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obec\"/>
    </mc:Choice>
  </mc:AlternateContent>
  <xr:revisionPtr revIDLastSave="0" documentId="13_ncr:1_{DCE3F242-1053-4BFB-811A-13B63E926E6E}" xr6:coauthVersionLast="47" xr6:coauthVersionMax="47" xr10:uidLastSave="{00000000-0000-0000-0000-000000000000}"/>
  <bookViews>
    <workbookView xWindow="-108" yWindow="-108" windowWidth="23256" windowHeight="12456" xr2:uid="{62E8A053-9906-4100-AFD9-A693DB0316E2}"/>
  </bookViews>
  <sheets>
    <sheet name="Příjmy" sheetId="2" r:id="rId1"/>
    <sheet name="Výdaje" sheetId="1" r:id="rId2"/>
  </sheets>
  <definedNames>
    <definedName name="_xlnm.Print_Titles" localSheetId="0">Příjmy!$1:$2</definedName>
    <definedName name="_xlnm.Print_Titles" localSheetId="1">Výdaje!$1:$2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197" i="1"/>
  <c r="E193" i="1"/>
  <c r="E177" i="1"/>
  <c r="E175" i="1"/>
  <c r="E173" i="1"/>
  <c r="E156" i="1"/>
  <c r="E154" i="1"/>
  <c r="E152" i="1"/>
  <c r="E149" i="1"/>
  <c r="E139" i="1"/>
  <c r="E136" i="1"/>
  <c r="E132" i="1"/>
  <c r="E130" i="1"/>
  <c r="E128" i="1"/>
  <c r="E106" i="1"/>
  <c r="E103" i="1"/>
  <c r="E96" i="1"/>
  <c r="E88" i="1"/>
  <c r="E86" i="1"/>
  <c r="E77" i="1"/>
  <c r="E73" i="1"/>
  <c r="E66" i="1"/>
  <c r="E61" i="1"/>
  <c r="E56" i="1"/>
  <c r="E46" i="1"/>
  <c r="E41" i="1"/>
  <c r="E37" i="1"/>
  <c r="E33" i="1"/>
  <c r="E31" i="1"/>
  <c r="E25" i="1"/>
  <c r="E20" i="1"/>
  <c r="E4" i="1"/>
  <c r="E223" i="1"/>
  <c r="D229" i="1"/>
  <c r="D35" i="2"/>
</calcChain>
</file>

<file path=xl/sharedStrings.xml><?xml version="1.0" encoding="utf-8"?>
<sst xmlns="http://schemas.openxmlformats.org/spreadsheetml/2006/main" count="271" uniqueCount="266">
  <si>
    <t>Para</t>
  </si>
  <si>
    <t>Pol</t>
  </si>
  <si>
    <t>Text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</si>
  <si>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</si>
  <si>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</si>
  <si>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</si>
  <si>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</si>
  <si>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příjmů právnických osob v případech, kdy poplatníkem je obec, s výjimkou daně vybírané srážkou podle zvláštní sazby daně</t>
  </si>
  <si>
    <t>Příjem z daně z přidané hodnoty</t>
  </si>
  <si>
    <t>Příjem z odvodů za odnětí půdy ze zemědělského půdního fondu podle zákona upravujícího ochranu zemědělského půdního fondu</t>
  </si>
  <si>
    <t>Příjem z poplatku za odnětí pozemku podle lesního zákona</t>
  </si>
  <si>
    <t>Příjem z poplatku ze psů</t>
  </si>
  <si>
    <t>Příjem z poplatku za obecní systém odpadového hospodářství a příjem z poplatku za odkládání komunálního odpadu z nemovité věci</t>
  </si>
  <si>
    <t>Příjem ze správních poplatků</t>
  </si>
  <si>
    <t>Příjem z daně z hazardních her s výjimkou technických her neprovozovaných prostřednictvím internetu</t>
  </si>
  <si>
    <t>Příjem z daně z technických her neprovozovaných prostřednictvím internetu</t>
  </si>
  <si>
    <t>Příjem z daně z nemovitých věcí</t>
  </si>
  <si>
    <t>Neinvestiční přijaté transfery ze státního rozpočtu v rámci souhrnného dotačního vztahu</t>
  </si>
  <si>
    <t>Vnitřní obchod/Příjem z pojistných plnění</t>
  </si>
  <si>
    <t>Výstavní činnosti v kultuře/Příjem z poskytování služeb, výrobků, prací, výkonů a práv</t>
  </si>
  <si>
    <t>Ostatní záležitosti kultury/Příjem z poskytování služeb, výrobků, prací, výkonů a práv</t>
  </si>
  <si>
    <t>Bytové hospodářství/Příjem z poskytování služeb, výrobků, prací, výkonů a práv</t>
  </si>
  <si>
    <t>Bytové hospodářství/Příjem z pronájmu nebo pachtu ostatních nemovitých věcí a jejich částí</t>
  </si>
  <si>
    <t>Bytové hospodářství/Přijaté neinvestiční příspěvky a náhrady</t>
  </si>
  <si>
    <t>Pohřebnictví/Příjem z poskytování služeb, výrobků, prací, výkonů a práv</t>
  </si>
  <si>
    <t>Komunální služby a územní rozvoj jinde nezařazené/Příjem z poskytování služeb, výrobků, prací, výkonů a práv</t>
  </si>
  <si>
    <t>Komunální služby a územní rozvoj jinde nezařazené/Ostatní příjmy z vlastní činnosti</t>
  </si>
  <si>
    <t>Komunální služby a územní rozvoj jinde nezařazené/Příjem z pronájmu nebo pachtu pozemků</t>
  </si>
  <si>
    <t>Komunální služby a územní rozvoj jinde nezařazené/Příjem z pronájmu nebo pachtu ostatních nemovitých věcí a jejich částí</t>
  </si>
  <si>
    <t>Komunální služby a územní rozvoj jinde nezařazené/Příjem z prodeje pozemků</t>
  </si>
  <si>
    <t>Využívání a zneškodňování komunálních odpadů/Přijaté neinvestiční příspěvky a náhrady</t>
  </si>
  <si>
    <t>Ostatní služby a činnosti v oblasti sociální péče/Příjem z poskytování služeb, výrobků, prací, výkonů a práv</t>
  </si>
  <si>
    <t>Ostatní služby a činnosti v oblasti sociální péče/Příjem z pronájmu nebo pachtu ostatních nemovitých věcí a jejich částí</t>
  </si>
  <si>
    <t>Činnost místní správy/Příjem z poskytování služeb, výrobků, prací, výkonů a práv</t>
  </si>
  <si>
    <t>Obecné příjmy a výdaje z finančních operací/Příjem z úroků</t>
  </si>
  <si>
    <t xml:space="preserve">Celkem </t>
  </si>
  <si>
    <t>Celospolečenské funkce lesů/Ostatní osobní výdaje</t>
  </si>
  <si>
    <t>Vnitřní obchod/Platy zaměstnanců v pracovním poměru vyjma zaměstnanců na služebních místech</t>
  </si>
  <si>
    <t>Vnitřní obchod/Ostatní osobní výdaje</t>
  </si>
  <si>
    <t>Vnitřní obchod/Povinné pojistné na sociální zabezpečení a příspěvek na státní politiku zaměstnanosti</t>
  </si>
  <si>
    <t>Vnitřní obchod/Povinné pojistné na veřejné zdravotní pojištění</t>
  </si>
  <si>
    <t>Vnitřní obchod/Prádlo, oděv a obuv s výjimkou ochranných pomůcek</t>
  </si>
  <si>
    <t>Vnitřní obchod/Drobný dlouhodobý hmotný majetek</t>
  </si>
  <si>
    <t>Vnitřní obchod/Nákup materiálu jinde nezařazený</t>
  </si>
  <si>
    <t>Vnitřní obchod/Studená voda včetně stočného a úplaty za odvod dešťových vod</t>
  </si>
  <si>
    <t>Vnitřní obchod/Plyn</t>
  </si>
  <si>
    <t>Vnitřní obchod/Elektrická energie</t>
  </si>
  <si>
    <t>Vnitřní obchod/Nákup ostatních služeb</t>
  </si>
  <si>
    <t>Vnitřní obchod/Opravy a udržování</t>
  </si>
  <si>
    <t>Vnitřní obchod/Neinvestiční transfery nefinančním podnikatelům - právnickým osobám</t>
  </si>
  <si>
    <t>Vnitřní obchod/Ostatní neinvestiční transfery fyzickým osobám</t>
  </si>
  <si>
    <t>Vnitřní obchod/Stavby</t>
  </si>
  <si>
    <t>Cestovní ruch/Drobný dlouhodobý hmotný majetek</t>
  </si>
  <si>
    <t>Cestovní ruch/Nákup materiálu jinde nezařazený</t>
  </si>
  <si>
    <t>Cestovní ruch/Nájemné</t>
  </si>
  <si>
    <t>Cestovní ruch/Opravy a udržování</t>
  </si>
  <si>
    <t>Silnice/Ostatní osobní výdaje</t>
  </si>
  <si>
    <t>Silnice/Nákup materiálu jinde nezařazený</t>
  </si>
  <si>
    <t>Silnice/Pohonné hmoty a maziva</t>
  </si>
  <si>
    <t>Silnice/Nákup ostatních služeb</t>
  </si>
  <si>
    <t>Silnice/Opravy a udržování</t>
  </si>
  <si>
    <t>Provoz veřejné silniční dopravy/Opravy a udržování</t>
  </si>
  <si>
    <t>Odvádění a čištění odpadních vod a nakládání s kaly/Nákup materiálu jinde nezařazený</t>
  </si>
  <si>
    <t>Odvádění a čištění odpadních vod a nakládání s kaly/Nákup ostatních služeb</t>
  </si>
  <si>
    <t>Odvádění a čištění odpadních vod a nakládání s kaly/Opravy a udržování</t>
  </si>
  <si>
    <t>Úpravy drobných vodních toků/Nákup materiálu jinde nezařazený</t>
  </si>
  <si>
    <t>Úpravy drobných vodních toků/Nákup ostatních služeb</t>
  </si>
  <si>
    <t>Úpravy drobných vodních toků/Opravy a udržování</t>
  </si>
  <si>
    <t>Mateřské školy/Ostatní neinvestiční transfery neziskovým a podobným osobám</t>
  </si>
  <si>
    <t>Základní školy/Nákup materiálu jinde nezařazený</t>
  </si>
  <si>
    <t>Základní školy/Ostatní neinvestiční transfery neziskovým a podobným osobám</t>
  </si>
  <si>
    <t>Činnosti knihovnické/Ostatní osobní výdaje</t>
  </si>
  <si>
    <t>Činnosti knihovnické/Knihy a obdobné listinné informační prostředky</t>
  </si>
  <si>
    <t>Činnosti knihovnické/Drobný dlouhodobý hmotný majetek</t>
  </si>
  <si>
    <t>Činnosti knihovnické/Nákup materiálu jinde nezařazený</t>
  </si>
  <si>
    <t>Činnosti knihovnické/Zpracování dat a služby související s informačními a komunikačními technologiemi</t>
  </si>
  <si>
    <t>Činnosti knihovnické/Nákup ostatních služeb</t>
  </si>
  <si>
    <t>Činnosti knihovnické/Opravy a udržování</t>
  </si>
  <si>
    <t>Činnosti knihovnické/Pohoštění</t>
  </si>
  <si>
    <t>Činnosti knihovnické/Ostatní neinvestiční transfery neziskovým a podobným osobám</t>
  </si>
  <si>
    <t>Výstavní činnosti v kultuře/Ostatní osobní výdaje</t>
  </si>
  <si>
    <t>Výstavní činnosti v kultuře/Nákup materiálu jinde nezařazený</t>
  </si>
  <si>
    <t>Výstavní činnosti v kultuře/Nákup ostatních služeb</t>
  </si>
  <si>
    <t>Výstavní činnosti v kultuře/Pohoštění</t>
  </si>
  <si>
    <t>Ostatní záležitosti kultury, církví a sdělovacích prostředků/Nákup materiálu jinde nezařazený</t>
  </si>
  <si>
    <t>Ostatní záležitosti kultury, církví a sdělovacích prostředků/Nákup ostatních služeb</t>
  </si>
  <si>
    <t>Ostatní záležitosti kultury, církví a sdělovacích prostředků/Pohoštění</t>
  </si>
  <si>
    <t>Ostatní záležitosti kultury, církví a sdělovacích prostředků/Výdaje na věcné dary</t>
  </si>
  <si>
    <t>Sportovní zařízení ve vlastnictví obce/Ostatní osobní výdaje</t>
  </si>
  <si>
    <t>Sportovní zařízení ve vlastnictví obce/Drobný dlouhodobý hmotný majetek</t>
  </si>
  <si>
    <t>Sportovní zařízení ve vlastnictví obce/Nákup materiálu jinde nezařazený</t>
  </si>
  <si>
    <t>Sportovní zařízení ve vlastnictví obce/Nákup ostatních služeb</t>
  </si>
  <si>
    <t>Sportovní zařízení ve vlastnictví obce/Opravy a udržování</t>
  </si>
  <si>
    <t>Sportovní zařízení ve vlastnictví obce/Ostatní neinvestiční transfery neziskovým a podobným osobám</t>
  </si>
  <si>
    <t>Ostatní sportovní činnost/Nájemné</t>
  </si>
  <si>
    <t>Ostatní sportovní činnost/Neinvestiční transfery spolkům</t>
  </si>
  <si>
    <t>Ostatní sportovní činnost/Ostatní neinvestiční transfery neziskovým a podobným osobám</t>
  </si>
  <si>
    <t>Využití volného času dětí a mládeže/Ostatní osobní výdaje</t>
  </si>
  <si>
    <t>Využití volného času dětí a mládeže/Drobný dlouhodobý hmotný majetek</t>
  </si>
  <si>
    <t>Využití volného času dětí a mládeže/Nákup materiálu jinde nezařazený</t>
  </si>
  <si>
    <t>Využití volného času dětí a mládeže/Nákup ostatních služeb</t>
  </si>
  <si>
    <t>Využití volného času dětí a mládeže/Opravy a udržování</t>
  </si>
  <si>
    <t>Využití volného času dětí a mládeže/Pohoštění</t>
  </si>
  <si>
    <t>Využití volného času dětí a mládeže/Výdaje na věcné dary</t>
  </si>
  <si>
    <t>Využití volného času dětí a mládeže/Ostatní neinvestiční transfery neziskovým a podobným osobám</t>
  </si>
  <si>
    <t>Lékařská služba první pomoci/Neinvestiční transfery obcím</t>
  </si>
  <si>
    <t>Bytové hospodářství/Drobný dlouhodobý hmotný majetek</t>
  </si>
  <si>
    <t>Bytové hospodářství/Nákup materiálu jinde nezařazený</t>
  </si>
  <si>
    <t>Bytové hospodářství/Studená voda včetně stočného a úplaty za odvod dešťových vod</t>
  </si>
  <si>
    <t>Bytové hospodářství/Elektrická energie</t>
  </si>
  <si>
    <t>Bytové hospodářství/Nákup ostatních služeb</t>
  </si>
  <si>
    <t>Bytové hospodářství/Opravy a udržování</t>
  </si>
  <si>
    <t>Bytové hospodářství/Stavby</t>
  </si>
  <si>
    <t>Veřejné osvětlení/Ostatní osobní výdaje</t>
  </si>
  <si>
    <t>Veřejné osvětlení/Drobný dlouhodobý hmotný majetek</t>
  </si>
  <si>
    <t>Veřejné osvětlení/Nákup materiálu jinde nezařazený</t>
  </si>
  <si>
    <t>Veřejné osvětlení/Elektrická energie</t>
  </si>
  <si>
    <t>Veřejné osvětlení/Nákup ostatních služeb</t>
  </si>
  <si>
    <t>Veřejné osvětlení/Opravy a udržování</t>
  </si>
  <si>
    <t>Pohřebnictví/Ostatní osobní výdaje</t>
  </si>
  <si>
    <t>Pohřebnictví/Nákup ostatních služeb</t>
  </si>
  <si>
    <t>Komunální služby a územní rozvoj jinde nezařazené/Platy zaměstnanců v pracovním poměru vyjma zaměstnanců na služebních místech</t>
  </si>
  <si>
    <t>Komunální služby a územní rozvoj jinde nezařazené/Ostatní osobní výdaje</t>
  </si>
  <si>
    <t>Komunální služby a územní rozvoj jinde nezařazené/Povinné pojistné na sociální zabezpečení a příspěvek na státní politiku zaměstnanosti</t>
  </si>
  <si>
    <t>Komunální služby a územní rozvoj jinde nezařazené/Povinné pojistné na veřejné zdravotní pojištění</t>
  </si>
  <si>
    <t>Komunální služby a územní rozvoj jinde nezařazené/Prádlo, oděv a obuv s výjimkou ochranných pomůcek</t>
  </si>
  <si>
    <t>Komunální služby a územní rozvoj jinde nezařazené/Drobný dlouhodobý hmotný majetek</t>
  </si>
  <si>
    <t>Komunální služby a územní rozvoj jinde nezařazené/Nákup materiálu jinde nezařazený</t>
  </si>
  <si>
    <t>Komunální služby a územní rozvoj jinde nezařazené/Studená voda včetně stočného a úplaty za odvod dešťových vod</t>
  </si>
  <si>
    <t>Komunální služby a územní rozvoj jinde nezařazené/Elektrická energie</t>
  </si>
  <si>
    <t>Komunální služby a územní rozvoj jinde nezařazené/Pevná paliva</t>
  </si>
  <si>
    <t>Komunální služby a územní rozvoj jinde nezařazené/Pohonné hmoty a maziva</t>
  </si>
  <si>
    <t>Komunální služby a územní rozvoj jinde nezařazené/Služby školení a vzdělávání</t>
  </si>
  <si>
    <t>Komunální služby a územní rozvoj jinde nezařazené/Nákup ostatních služeb</t>
  </si>
  <si>
    <t>Komunální služby a územní rozvoj jinde nezařazené/Opravy a udržování</t>
  </si>
  <si>
    <t>Komunální služby a územní rozvoj jinde nezařazené/Cestovné</t>
  </si>
  <si>
    <t>Komunální služby a územní rozvoj jinde nezařazené/Pohoštění</t>
  </si>
  <si>
    <t>Komunální služby a územní rozvoj jinde nezařazené/Ostatní neinvestiční transfery neziskovým a podobným osobám</t>
  </si>
  <si>
    <t>Komunální služby a územní rozvoj jinde nezařazené/Ostatní neinvestiční transfery rozpočtům územní úrovně</t>
  </si>
  <si>
    <t>Komunální služby a územní rozvoj jinde nezařazené/Ostatní neinvestiční transfery fyzickým osobám</t>
  </si>
  <si>
    <t>Komunální služby a územní rozvoj jinde nezařazené/Stavby</t>
  </si>
  <si>
    <t>Komunální služby a územní rozvoj jinde nezařazené/Stroje, přístroje a zařízení</t>
  </si>
  <si>
    <t>Sběr a svoz nebezpečných odpadů/Nákup ostatních služeb</t>
  </si>
  <si>
    <t>Sběr a svoz komunálních odpadů/Nákup ostatních služeb</t>
  </si>
  <si>
    <t>Sběr a svoz ostatních odpadů jiných než nebezpečných a komunálních/Ostatní osobní výdaje</t>
  </si>
  <si>
    <t>Sběr a svoz ostatních odpadů jiných než nebezpečných a komunálních/Nákup materiálu jinde nezařazený</t>
  </si>
  <si>
    <t>Sběr a svoz ostatních odpadů jiných než nebezpečných a komunálních/Nákup ostatních služeb</t>
  </si>
  <si>
    <t>Využívání a zneškodňování komunálních odpadů/Nákup materiálu jinde nezařazený</t>
  </si>
  <si>
    <t>Využívání a zneškodňování komunálních odpadů/Nákup ostatních služeb</t>
  </si>
  <si>
    <t>Péče o vzhled obcí a veřejnou zeleň/Platy zaměstnanců v pracovním poměru vyjma zaměstnanců na služebních místech</t>
  </si>
  <si>
    <t>Péče o vzhled obcí a veřejnou zeleň/Povinné pojistné na sociální zabezpečení a příspěvek na státní politiku zaměstnanosti</t>
  </si>
  <si>
    <t>Péče o vzhled obcí a veřejnou zeleň/Povinné pojistné na veřejné zdravotní pojištění</t>
  </si>
  <si>
    <t>Péče o vzhled obcí a veřejnou zeleň/Prádlo, oděv a obuv s výjimkou ochranných pomůcek</t>
  </si>
  <si>
    <t>Péče o vzhled obcí a veřejnou zeleň/Nákup materiálu jinde nezařazený</t>
  </si>
  <si>
    <t>Péče o vzhled obcí a veřejnou zeleň/Pohonné hmoty a maziva</t>
  </si>
  <si>
    <t>Péče o vzhled obcí a veřejnou zeleň/Nákup ostatních služeb</t>
  </si>
  <si>
    <t>Péče o vzhled obcí a veřejnou zeleň/Opravy a udržování</t>
  </si>
  <si>
    <t>Péče o vzhled obcí a veřejnou zeleň/Cestovné</t>
  </si>
  <si>
    <t>Ostatní činnosti k ochraně přírody a krajiny/Nákup ostatních služeb</t>
  </si>
  <si>
    <t>Ostatní činnosti k ochraně přírody a krajiny/Opravy a udržování</t>
  </si>
  <si>
    <t>Sociální rehabilitace/Ostatní neinvestiční transfery neziskovým a podobným osobám</t>
  </si>
  <si>
    <t>Domovy pro seniory/Ostatní neinvestiční transfery neziskovým a podobným osobám</t>
  </si>
  <si>
    <t>Ostatní služby a činnosti v oblasti sociální péče/Platy zaměstnanců v pracovním poměru vyjma zaměstnanců na služebních místech</t>
  </si>
  <si>
    <t>Ostatní služby a činnosti v oblasti sociální péče/Ostatní osobní výdaje</t>
  </si>
  <si>
    <t>Ostatní služby a činnosti v oblasti sociální péče/Povinné pojistné na sociální zabezpečení a příspěvek na státní politiku zaměstnanosti</t>
  </si>
  <si>
    <t>Ostatní služby a činnosti v oblasti sociální péče/Povinné pojistné na veřejné zdravotní pojištění</t>
  </si>
  <si>
    <t>Ostatní služby a činnosti v oblasti sociální péče/Drobný dlouhodobý hmotný majetek</t>
  </si>
  <si>
    <t>Ostatní služby a činnosti v oblasti sociální péče/Nákup materiálu jinde nezařazený</t>
  </si>
  <si>
    <t>Ostatní služby a činnosti v oblasti sociální péče/Studená voda včetně stočného a úplaty za odvod dešťových vod</t>
  </si>
  <si>
    <t>Ostatní služby a činnosti v oblasti sociální péče/Elektrická energie</t>
  </si>
  <si>
    <t>Ostatní služby a činnosti v oblasti sociální péče/Služby elektronických komunikací</t>
  </si>
  <si>
    <t>Ostatní služby a činnosti v oblasti sociální péče/Služby školení a vzdělávání</t>
  </si>
  <si>
    <t>Ostatní služby a činnosti v oblasti sociální péče/Nákup ostatních služeb</t>
  </si>
  <si>
    <t>Ostatní služby a činnosti v oblasti sociální péče/Opravy a udržování</t>
  </si>
  <si>
    <t>Ostatní služby a činnosti v oblasti sociální péče/Cestovné</t>
  </si>
  <si>
    <t>Ostatní služby a činnosti v oblasti sociální péče/Pohoštění</t>
  </si>
  <si>
    <t>Ostatní služby a činnosti v oblasti sociální péče/Ostatní neinvestiční transfery neziskovým a podobným osobám</t>
  </si>
  <si>
    <t>Ostatní služby a činnosti v oblasti sociální péče/Ostatní neinvestiční transfery fyzickým osobám</t>
  </si>
  <si>
    <t>Krizová opatření/Rezerva na krizová opatření</t>
  </si>
  <si>
    <t>Bezpečnost a veřejný pořádek/Neinvestiční transfery obcím</t>
  </si>
  <si>
    <t>Požární ochrana - dobrovolná část/Ostatní osobní výdaje</t>
  </si>
  <si>
    <t>Požární ochrana - dobrovolná část/Prádlo, oděv a obuv s výjimkou ochranných pomůcek</t>
  </si>
  <si>
    <t>Požární ochrana - dobrovolná část/Knihy a obdobné listinné informační prostředky</t>
  </si>
  <si>
    <t>Požární ochrana - dobrovolná část/Drobný dlouhodobý hmotný majetek</t>
  </si>
  <si>
    <t>Požární ochrana - dobrovolná část/Nákup materiálu jinde nezařazený</t>
  </si>
  <si>
    <t>Požární ochrana - dobrovolná část/Studená voda včetně stočného a úplaty za odvod dešťových vod</t>
  </si>
  <si>
    <t>Požární ochrana - dobrovolná část/Elektrická energie</t>
  </si>
  <si>
    <t>Požární ochrana - dobrovolná část/Pohonné hmoty a maziva</t>
  </si>
  <si>
    <t>Požární ochrana - dobrovolná část/Služby elektronických komunikací</t>
  </si>
  <si>
    <t>Požární ochrana - dobrovolná část/Služby školení a vzdělávání</t>
  </si>
  <si>
    <t>Požární ochrana - dobrovolná část/Nákup ostatních služeb</t>
  </si>
  <si>
    <t>Požární ochrana - dobrovolná část/Opravy a udržování</t>
  </si>
  <si>
    <t>Požární ochrana - dobrovolná část/Cestovné</t>
  </si>
  <si>
    <t>Požární ochrana - dobrovolná část/Výdaje na věcné dary</t>
  </si>
  <si>
    <t>Požární ochrana - dobrovolná část/Stroje, přístroje a zařízení</t>
  </si>
  <si>
    <t>Zastupitelstva obcí/Odměny členů zastupitelstev obcí a krajů</t>
  </si>
  <si>
    <t>Zastupitelstva obcí/Povinné pojistné na veřejné zdravotní pojištění</t>
  </si>
  <si>
    <t>Činnost místní správy/Platy zaměstnanců v pracovním poměru vyjma zaměstnanců na služebních místech</t>
  </si>
  <si>
    <t>Činnost místní správy/Ostatní osobní výdaje</t>
  </si>
  <si>
    <t>Činnost místní správy/Povinné pojistné na sociální zabezpečení a příspěvek na státní politiku zaměstnanosti</t>
  </si>
  <si>
    <t>Činnost místní správy/Povinné pojistné na veřejné zdravotní pojištění</t>
  </si>
  <si>
    <t>Činnost místní správy/Pojistné na zákonné pojištění odpovědnosti zaměstnavatele za škodu při pracovním úrazu nebo nemoci z povolání</t>
  </si>
  <si>
    <t>Činnost místní správy/Prádlo, oděv a obuv s výjimkou ochranných pomůcek</t>
  </si>
  <si>
    <t>Činnost místní správy/Knihy a obdobné listinné informační prostředky</t>
  </si>
  <si>
    <t>Činnost místní správy/Drobný dlouhodobý hmotný majetek</t>
  </si>
  <si>
    <t>Činnost místní správy/Nákup materiálu jinde nezařazený</t>
  </si>
  <si>
    <t>Činnost místní správy/Studená voda včetně stočného a úplaty za odvod dešťových vod</t>
  </si>
  <si>
    <t>Činnost místní správy/Plyn</t>
  </si>
  <si>
    <t>Činnost místní správy/Elektrická energie</t>
  </si>
  <si>
    <t>Činnost místní správy/Poštovní služby</t>
  </si>
  <si>
    <t>Činnost místní správy/Služby elektronických komunikací</t>
  </si>
  <si>
    <t>Činnost místní správy/Služby školení a vzdělávání</t>
  </si>
  <si>
    <t>Činnost místní správy/Zpracování dat a služby související s informačními a komunikačními technologiemi</t>
  </si>
  <si>
    <t>Činnost místní správy/Nákup ostatních služeb</t>
  </si>
  <si>
    <t>Činnost místní správy/Opravy a udržování</t>
  </si>
  <si>
    <t>Činnost místní správy/Cestovné</t>
  </si>
  <si>
    <t>Činnost místní správy/Pohoštění</t>
  </si>
  <si>
    <t>Činnost místní správy/Výdaje na věcné dary</t>
  </si>
  <si>
    <t>Činnost místní správy/Neinvestiční transfery obcím</t>
  </si>
  <si>
    <t>Činnost místní správy/Platby daní státnímu rozpočtu</t>
  </si>
  <si>
    <t>Činnost místní správy/Platby daní krajům, obcím a státním fondům</t>
  </si>
  <si>
    <t>Činnost místní správy/Ostatní neinvestiční transfery fyzickým osobám</t>
  </si>
  <si>
    <t>Obecné příjmy a výdaje z finančních operací/Služby peněžních ústavů</t>
  </si>
  <si>
    <t>Pojištění funkčně nespecifikované/Služby peněžních ústavů</t>
  </si>
  <si>
    <t>Ostatní finanční operace/Platby daní krajům, obcím a státním fondům</t>
  </si>
  <si>
    <t>Finanční vypořádání/Vratky transferů poskytnutých z veřejných rozpočtů</t>
  </si>
  <si>
    <t>Celospolečenské funkce lesů</t>
  </si>
  <si>
    <t>Vnitřní obchod</t>
  </si>
  <si>
    <t>Cestovní ruch</t>
  </si>
  <si>
    <t>Silnice</t>
  </si>
  <si>
    <t>Provoz veřejné silniční dopravy</t>
  </si>
  <si>
    <t>Odvádění a čištění odpadní vod</t>
  </si>
  <si>
    <t>Úpravy drobných vodních toků</t>
  </si>
  <si>
    <t>Mateřské školy</t>
  </si>
  <si>
    <t>Základní školy</t>
  </si>
  <si>
    <t>Činnosti knihovnické</t>
  </si>
  <si>
    <t>Výstavní činnosti v kultuře</t>
  </si>
  <si>
    <t>Ostatní záležitosti kultury, církví …</t>
  </si>
  <si>
    <t>Sportovní zařízení ve vlastnictví obce</t>
  </si>
  <si>
    <t>Ostatní sportovní činnost</t>
  </si>
  <si>
    <t>Využití volného času dětí a mládeže</t>
  </si>
  <si>
    <t>Lékařská služba první pomoci</t>
  </si>
  <si>
    <t>Bytové hospodářství</t>
  </si>
  <si>
    <t>Veřejné osvětlení</t>
  </si>
  <si>
    <t>Pohřebnictví</t>
  </si>
  <si>
    <t>Komunální služby a územní rozvoj</t>
  </si>
  <si>
    <t>Sběr a svoz nebezpečných odpadů</t>
  </si>
  <si>
    <t>Sběr a svoz komunálních odpadů</t>
  </si>
  <si>
    <t>Sběr a svoz ostatních odpadů - BIO</t>
  </si>
  <si>
    <t>Využívání a zneškodňování odpadů - tříděné</t>
  </si>
  <si>
    <t>Péče o vzhled obcí a veřejnou zeleň</t>
  </si>
  <si>
    <t>Ostatní činnosti k ochraně přírody a krajiny</t>
  </si>
  <si>
    <t>Sociální rehabilitace</t>
  </si>
  <si>
    <t>Domovy pro seniory</t>
  </si>
  <si>
    <t>Ostatní služby a činnosti v oblasti soc. péče</t>
  </si>
  <si>
    <t>Bezpečnost a veřejný pořádek</t>
  </si>
  <si>
    <t>Požární ochrana</t>
  </si>
  <si>
    <t>Zastupitelstva obcí/Povinné pojistné na veřejné sociálním pojištění</t>
  </si>
  <si>
    <t>Zastupitelstva obcí</t>
  </si>
  <si>
    <t>činnost místní správy</t>
  </si>
  <si>
    <t>K nahlédnutí v tištěné i v elektronické verzi na úřední desce.</t>
  </si>
  <si>
    <t>Příjmy - Rozpočet 2026</t>
  </si>
  <si>
    <t>Výdaje - Rozpočet 2026</t>
  </si>
  <si>
    <t>Rozpočet pro rok 2026 je schválený jako schodkový a bude financován ziskem z minulých let.</t>
  </si>
  <si>
    <t>Vyvěšeno dne 10.12.2025</t>
  </si>
  <si>
    <t>Schváleno zastupitelstvem dne 9.12.2025 usnesením č. 6/2025.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</si>
</sst>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39" fontId="1" fillId="0" borderId="0" xfId="0" applyNumberFormat="1" applyFont="1"/>
    <xf numFmtId="164" fontId="3" fillId="0" borderId="0" xfId="0" applyNumberFormat="1" applyFont="1"/>
    <xf numFmtId="0" fontId="3" fillId="0" borderId="0" xfId="0" applyFont="1"/>
    <xf numFmtId="39" fontId="3" fillId="0" borderId="0" xfId="0" applyNumberFormat="1" applyFont="1"/>
    <xf numFmtId="164" fontId="4" fillId="0" borderId="0" xfId="0" applyNumberFormat="1" applyFont="1"/>
    <xf numFmtId="0" fontId="4" fillId="0" borderId="0" xfId="0" applyFont="1"/>
    <xf numFmtId="39" fontId="4" fillId="0" borderId="0" xfId="0" applyNumberFormat="1" applyFont="1"/>
    <xf numFmtId="0" fontId="2" fillId="3" borderId="0" xfId="0" applyFont="1" applyFill="1"/>
    <xf numFmtId="0" fontId="2" fillId="0" borderId="1" xfId="0" applyFont="1" applyBorder="1"/>
    <xf numFmtId="0" fontId="2" fillId="3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4" fontId="2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F22D8-E885-4986-BF74-C13D210FE571}">
  <sheetPr>
    <pageSetUpPr fitToPage="1"/>
  </sheetPr>
  <dimension ref="A1:F35"/>
  <sheetViews>
    <sheetView showRowColHeaders="0" tabSelected="1" zoomScaleNormal="100" zoomScalePageLayoutView="120" workbookViewId="0">
      <selection activeCell="F8" sqref="F8"/>
    </sheetView>
  </sheetViews>
  <sheetFormatPr defaultColWidth="9.109375" defaultRowHeight="23.4" x14ac:dyDescent="0.45"/>
  <cols>
    <col min="1" max="1" width="8" style="2" customWidth="1"/>
    <col min="2" max="2" width="9.5546875" style="2" customWidth="1"/>
    <col min="3" max="3" width="73.33203125" style="2" customWidth="1"/>
    <col min="4" max="4" width="28.5546875" style="2" customWidth="1"/>
    <col min="5" max="16384" width="9.109375" style="2"/>
  </cols>
  <sheetData>
    <row r="1" spans="1:6" ht="20.100000000000001" customHeight="1" x14ac:dyDescent="0.45">
      <c r="A1" s="1" t="s">
        <v>261</v>
      </c>
      <c r="D1" s="11"/>
      <c r="E1" s="11"/>
      <c r="F1" s="11"/>
    </row>
    <row r="2" spans="1:6" x14ac:dyDescent="0.45">
      <c r="A2" s="3" t="s">
        <v>0</v>
      </c>
      <c r="B2" s="3" t="s">
        <v>1</v>
      </c>
      <c r="C2" s="3" t="s">
        <v>2</v>
      </c>
      <c r="D2" s="3"/>
    </row>
    <row r="3" spans="1:6" x14ac:dyDescent="0.45">
      <c r="A3" s="5">
        <v>0</v>
      </c>
      <c r="B3" s="5">
        <v>1111</v>
      </c>
      <c r="C3" s="6" t="s">
        <v>3</v>
      </c>
      <c r="D3" s="7">
        <v>2799813</v>
      </c>
    </row>
    <row r="4" spans="1:6" x14ac:dyDescent="0.45">
      <c r="A4" s="5">
        <v>0</v>
      </c>
      <c r="B4" s="5">
        <v>1112</v>
      </c>
      <c r="C4" s="6" t="s">
        <v>4</v>
      </c>
      <c r="D4" s="7">
        <v>252000</v>
      </c>
    </row>
    <row r="5" spans="1:6" x14ac:dyDescent="0.45">
      <c r="A5" s="5">
        <v>0</v>
      </c>
      <c r="B5" s="5">
        <v>1113</v>
      </c>
      <c r="C5" s="6" t="s">
        <v>5</v>
      </c>
      <c r="D5" s="7">
        <v>445200</v>
      </c>
    </row>
    <row r="6" spans="1:6" x14ac:dyDescent="0.45">
      <c r="A6" s="5">
        <v>0</v>
      </c>
      <c r="B6" s="5">
        <v>1121</v>
      </c>
      <c r="C6" s="6" t="s">
        <v>6</v>
      </c>
      <c r="D6" s="7">
        <v>3742200</v>
      </c>
    </row>
    <row r="7" spans="1:6" x14ac:dyDescent="0.45">
      <c r="A7" s="5">
        <v>0</v>
      </c>
      <c r="B7" s="5">
        <v>1122</v>
      </c>
      <c r="C7" s="6" t="s">
        <v>7</v>
      </c>
      <c r="D7" s="7">
        <v>750000</v>
      </c>
    </row>
    <row r="8" spans="1:6" x14ac:dyDescent="0.45">
      <c r="A8" s="5">
        <v>0</v>
      </c>
      <c r="B8" s="5">
        <v>1211</v>
      </c>
      <c r="C8" s="6" t="s">
        <v>8</v>
      </c>
      <c r="D8" s="7">
        <v>7085400</v>
      </c>
    </row>
    <row r="9" spans="1:6" x14ac:dyDescent="0.45">
      <c r="A9" s="5">
        <v>0</v>
      </c>
      <c r="B9" s="5">
        <v>1334</v>
      </c>
      <c r="C9" s="6" t="s">
        <v>9</v>
      </c>
      <c r="D9" s="7">
        <v>20000</v>
      </c>
    </row>
    <row r="10" spans="1:6" x14ac:dyDescent="0.45">
      <c r="A10" s="5">
        <v>0</v>
      </c>
      <c r="B10" s="5">
        <v>1335</v>
      </c>
      <c r="C10" s="6" t="s">
        <v>10</v>
      </c>
      <c r="D10" s="7">
        <v>4500</v>
      </c>
    </row>
    <row r="11" spans="1:6" x14ac:dyDescent="0.45">
      <c r="A11" s="5">
        <v>0</v>
      </c>
      <c r="B11" s="5">
        <v>1341</v>
      </c>
      <c r="C11" s="6" t="s">
        <v>11</v>
      </c>
      <c r="D11" s="7">
        <v>5000</v>
      </c>
    </row>
    <row r="12" spans="1:6" x14ac:dyDescent="0.45">
      <c r="A12" s="5">
        <v>0</v>
      </c>
      <c r="B12" s="5">
        <v>1345</v>
      </c>
      <c r="C12" s="6" t="s">
        <v>12</v>
      </c>
      <c r="D12" s="7">
        <v>430000</v>
      </c>
    </row>
    <row r="13" spans="1:6" x14ac:dyDescent="0.45">
      <c r="A13" s="5">
        <v>0</v>
      </c>
      <c r="B13" s="5">
        <v>1361</v>
      </c>
      <c r="C13" s="6" t="s">
        <v>13</v>
      </c>
      <c r="D13" s="7">
        <v>5000</v>
      </c>
    </row>
    <row r="14" spans="1:6" x14ac:dyDescent="0.45">
      <c r="A14" s="5">
        <v>0</v>
      </c>
      <c r="B14" s="5">
        <v>1386</v>
      </c>
      <c r="C14" s="6" t="s">
        <v>14</v>
      </c>
      <c r="D14" s="7">
        <v>117600</v>
      </c>
    </row>
    <row r="15" spans="1:6" x14ac:dyDescent="0.45">
      <c r="A15" s="5">
        <v>0</v>
      </c>
      <c r="B15" s="5">
        <v>1387</v>
      </c>
      <c r="C15" s="6" t="s">
        <v>15</v>
      </c>
      <c r="D15" s="7">
        <v>50400</v>
      </c>
    </row>
    <row r="16" spans="1:6" x14ac:dyDescent="0.45">
      <c r="A16" s="5">
        <v>0</v>
      </c>
      <c r="B16" s="5">
        <v>1511</v>
      </c>
      <c r="C16" s="6" t="s">
        <v>16</v>
      </c>
      <c r="D16" s="7">
        <v>1153767</v>
      </c>
    </row>
    <row r="17" spans="1:4" x14ac:dyDescent="0.45">
      <c r="A17" s="5">
        <v>0</v>
      </c>
      <c r="B17" s="5">
        <v>4112</v>
      </c>
      <c r="C17" s="6" t="s">
        <v>17</v>
      </c>
      <c r="D17" s="7">
        <v>166400</v>
      </c>
    </row>
    <row r="18" spans="1:4" x14ac:dyDescent="0.45">
      <c r="A18" s="5">
        <v>2141</v>
      </c>
      <c r="B18" s="5">
        <v>2322</v>
      </c>
      <c r="C18" s="6" t="s">
        <v>18</v>
      </c>
      <c r="D18" s="7">
        <v>10000</v>
      </c>
    </row>
    <row r="19" spans="1:4" x14ac:dyDescent="0.45">
      <c r="A19" s="5">
        <v>3317</v>
      </c>
      <c r="B19" s="5">
        <v>2111</v>
      </c>
      <c r="C19" s="6" t="s">
        <v>19</v>
      </c>
      <c r="D19" s="7">
        <v>25000</v>
      </c>
    </row>
    <row r="20" spans="1:4" x14ac:dyDescent="0.45">
      <c r="A20" s="5">
        <v>3319</v>
      </c>
      <c r="B20" s="5">
        <v>2111</v>
      </c>
      <c r="C20" s="6" t="s">
        <v>20</v>
      </c>
      <c r="D20" s="7">
        <v>5000</v>
      </c>
    </row>
    <row r="21" spans="1:4" x14ac:dyDescent="0.45">
      <c r="A21" s="5">
        <v>3612</v>
      </c>
      <c r="B21" s="5">
        <v>2111</v>
      </c>
      <c r="C21" s="6" t="s">
        <v>21</v>
      </c>
      <c r="D21" s="7">
        <v>500</v>
      </c>
    </row>
    <row r="22" spans="1:4" x14ac:dyDescent="0.45">
      <c r="A22" s="5">
        <v>3612</v>
      </c>
      <c r="B22" s="5">
        <v>2132</v>
      </c>
      <c r="C22" s="6" t="s">
        <v>22</v>
      </c>
      <c r="D22" s="7">
        <v>140000</v>
      </c>
    </row>
    <row r="23" spans="1:4" x14ac:dyDescent="0.45">
      <c r="A23" s="5">
        <v>3612</v>
      </c>
      <c r="B23" s="5">
        <v>2324</v>
      </c>
      <c r="C23" s="6" t="s">
        <v>23</v>
      </c>
      <c r="D23" s="7">
        <v>10000</v>
      </c>
    </row>
    <row r="24" spans="1:4" x14ac:dyDescent="0.45">
      <c r="A24" s="5">
        <v>3632</v>
      </c>
      <c r="B24" s="5">
        <v>2111</v>
      </c>
      <c r="C24" s="6" t="s">
        <v>24</v>
      </c>
      <c r="D24" s="7">
        <v>10000</v>
      </c>
    </row>
    <row r="25" spans="1:4" x14ac:dyDescent="0.45">
      <c r="A25" s="5">
        <v>3639</v>
      </c>
      <c r="B25" s="5">
        <v>2111</v>
      </c>
      <c r="C25" s="6" t="s">
        <v>25</v>
      </c>
      <c r="D25" s="7">
        <v>1000</v>
      </c>
    </row>
    <row r="26" spans="1:4" x14ac:dyDescent="0.45">
      <c r="A26" s="5">
        <v>3639</v>
      </c>
      <c r="B26" s="5">
        <v>2119</v>
      </c>
      <c r="C26" s="6" t="s">
        <v>26</v>
      </c>
      <c r="D26" s="7">
        <v>35000</v>
      </c>
    </row>
    <row r="27" spans="1:4" x14ac:dyDescent="0.45">
      <c r="A27" s="5">
        <v>3639</v>
      </c>
      <c r="B27" s="5">
        <v>2131</v>
      </c>
      <c r="C27" s="6" t="s">
        <v>27</v>
      </c>
      <c r="D27" s="7">
        <v>60000</v>
      </c>
    </row>
    <row r="28" spans="1:4" x14ac:dyDescent="0.45">
      <c r="A28" s="5">
        <v>3639</v>
      </c>
      <c r="B28" s="5">
        <v>2132</v>
      </c>
      <c r="C28" s="6" t="s">
        <v>28</v>
      </c>
      <c r="D28" s="7">
        <v>160000</v>
      </c>
    </row>
    <row r="29" spans="1:4" x14ac:dyDescent="0.45">
      <c r="A29" s="5">
        <v>3639</v>
      </c>
      <c r="B29" s="5">
        <v>3111</v>
      </c>
      <c r="C29" s="6" t="s">
        <v>29</v>
      </c>
      <c r="D29" s="7">
        <v>10000</v>
      </c>
    </row>
    <row r="30" spans="1:4" x14ac:dyDescent="0.45">
      <c r="A30" s="5">
        <v>3725</v>
      </c>
      <c r="B30" s="5">
        <v>2324</v>
      </c>
      <c r="C30" s="6" t="s">
        <v>30</v>
      </c>
      <c r="D30" s="7">
        <v>215400</v>
      </c>
    </row>
    <row r="31" spans="1:4" x14ac:dyDescent="0.45">
      <c r="A31" s="5">
        <v>4359</v>
      </c>
      <c r="B31" s="5">
        <v>2111</v>
      </c>
      <c r="C31" s="6" t="s">
        <v>31</v>
      </c>
      <c r="D31" s="7">
        <v>45000</v>
      </c>
    </row>
    <row r="32" spans="1:4" x14ac:dyDescent="0.45">
      <c r="A32" s="5">
        <v>4359</v>
      </c>
      <c r="B32" s="5">
        <v>2132</v>
      </c>
      <c r="C32" s="6" t="s">
        <v>32</v>
      </c>
      <c r="D32" s="7">
        <v>250000</v>
      </c>
    </row>
    <row r="33" spans="1:4" x14ac:dyDescent="0.45">
      <c r="A33" s="5">
        <v>6171</v>
      </c>
      <c r="B33" s="5">
        <v>2111</v>
      </c>
      <c r="C33" s="6" t="s">
        <v>33</v>
      </c>
      <c r="D33" s="7">
        <v>11000</v>
      </c>
    </row>
    <row r="34" spans="1:4" x14ac:dyDescent="0.45">
      <c r="A34" s="5">
        <v>6310</v>
      </c>
      <c r="B34" s="5">
        <v>2141</v>
      </c>
      <c r="C34" s="6" t="s">
        <v>34</v>
      </c>
      <c r="D34" s="7">
        <v>1000</v>
      </c>
    </row>
    <row r="35" spans="1:4" x14ac:dyDescent="0.45">
      <c r="A35" s="1"/>
      <c r="B35" s="1"/>
      <c r="C35" s="1" t="s">
        <v>35</v>
      </c>
      <c r="D35" s="4">
        <f>SUM(D3:D34)</f>
        <v>18016180</v>
      </c>
    </row>
  </sheetData>
  <pageMargins left="0.19685039370078738" right="0.19685039370078738" top="0.39370078740157477" bottom="0.59055118110236215" header="0.39370078740157477" footer="0.19685039370078738"/>
  <pageSetup paperSize="9" fitToHeight="0" orientation="landscape" r:id="rId1"/>
  <headerFooter>
    <oddHeader>&amp;R&amp;11&amp;"Calibri"&amp;IDatum poslední úpravy návrhu 5.11.2025</oddHeader>
    <oddFooter>&amp;L&amp;"Calibri,Kurzíva"Sumář za paragrafy + položky &amp;R&amp;"Calibri,Kurzíva"Stránka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21D63-98B3-4D85-B279-F3CD08674682}">
  <sheetPr>
    <pageSetUpPr fitToPage="1"/>
  </sheetPr>
  <dimension ref="A1:E234"/>
  <sheetViews>
    <sheetView view="pageLayout" topLeftCell="A159" zoomScaleNormal="90" workbookViewId="0">
      <selection activeCell="A159" sqref="A159"/>
    </sheetView>
  </sheetViews>
  <sheetFormatPr defaultColWidth="9.109375" defaultRowHeight="23.4" x14ac:dyDescent="0.45"/>
  <cols>
    <col min="1" max="1" width="8.5546875" style="2" customWidth="1"/>
    <col min="2" max="2" width="9.5546875" style="2" customWidth="1"/>
    <col min="3" max="3" width="81.5546875" style="2" customWidth="1"/>
    <col min="4" max="4" width="21.109375" style="2" customWidth="1"/>
    <col min="5" max="5" width="26.21875" style="2" customWidth="1"/>
    <col min="6" max="16384" width="9.109375" style="2"/>
  </cols>
  <sheetData>
    <row r="1" spans="1:5" ht="20.100000000000001" customHeight="1" x14ac:dyDescent="0.45">
      <c r="A1" s="1" t="s">
        <v>262</v>
      </c>
      <c r="C1" s="12"/>
      <c r="D1" s="13"/>
      <c r="E1" s="13"/>
    </row>
    <row r="2" spans="1:5" x14ac:dyDescent="0.45">
      <c r="A2" s="3" t="s">
        <v>0</v>
      </c>
      <c r="B2" s="3" t="s">
        <v>1</v>
      </c>
      <c r="C2" s="14" t="s">
        <v>2</v>
      </c>
      <c r="D2" s="15"/>
      <c r="E2" s="12"/>
    </row>
    <row r="3" spans="1:5" ht="19.2" customHeight="1" x14ac:dyDescent="0.45">
      <c r="A3" s="5">
        <v>1037</v>
      </c>
      <c r="B3" s="5">
        <v>5021</v>
      </c>
      <c r="C3" s="6" t="s">
        <v>36</v>
      </c>
      <c r="D3" s="7">
        <v>50000</v>
      </c>
    </row>
    <row r="4" spans="1:5" s="1" customFormat="1" ht="19.2" customHeight="1" x14ac:dyDescent="0.45">
      <c r="A4" s="8">
        <v>1037</v>
      </c>
      <c r="B4" s="8"/>
      <c r="C4" s="9" t="s">
        <v>226</v>
      </c>
      <c r="D4" s="10"/>
      <c r="E4" s="4">
        <f>SUM(D3)</f>
        <v>50000</v>
      </c>
    </row>
    <row r="5" spans="1:5" ht="19.2" customHeight="1" x14ac:dyDescent="0.45">
      <c r="A5" s="5">
        <v>2141</v>
      </c>
      <c r="B5" s="5">
        <v>5011</v>
      </c>
      <c r="C5" s="6" t="s">
        <v>37</v>
      </c>
      <c r="D5" s="7">
        <v>500000</v>
      </c>
    </row>
    <row r="6" spans="1:5" ht="19.2" customHeight="1" x14ac:dyDescent="0.45">
      <c r="A6" s="5">
        <v>2141</v>
      </c>
      <c r="B6" s="5">
        <v>5021</v>
      </c>
      <c r="C6" s="6" t="s">
        <v>38</v>
      </c>
      <c r="D6" s="7">
        <v>100000</v>
      </c>
    </row>
    <row r="7" spans="1:5" ht="19.2" customHeight="1" x14ac:dyDescent="0.45">
      <c r="A7" s="5">
        <v>2141</v>
      </c>
      <c r="B7" s="5">
        <v>5031</v>
      </c>
      <c r="C7" s="6" t="s">
        <v>39</v>
      </c>
      <c r="D7" s="7">
        <v>120000</v>
      </c>
    </row>
    <row r="8" spans="1:5" ht="19.2" customHeight="1" x14ac:dyDescent="0.45">
      <c r="A8" s="5">
        <v>2141</v>
      </c>
      <c r="B8" s="5">
        <v>5032</v>
      </c>
      <c r="C8" s="6" t="s">
        <v>40</v>
      </c>
      <c r="D8" s="7">
        <v>45000</v>
      </c>
    </row>
    <row r="9" spans="1:5" ht="19.2" customHeight="1" x14ac:dyDescent="0.45">
      <c r="A9" s="5">
        <v>2141</v>
      </c>
      <c r="B9" s="5">
        <v>5134</v>
      </c>
      <c r="C9" s="6" t="s">
        <v>41</v>
      </c>
      <c r="D9" s="7">
        <v>1000</v>
      </c>
    </row>
    <row r="10" spans="1:5" ht="19.2" customHeight="1" x14ac:dyDescent="0.45">
      <c r="A10" s="5">
        <v>2141</v>
      </c>
      <c r="B10" s="5">
        <v>5137</v>
      </c>
      <c r="C10" s="6" t="s">
        <v>42</v>
      </c>
      <c r="D10" s="7">
        <v>15000</v>
      </c>
    </row>
    <row r="11" spans="1:5" ht="19.2" customHeight="1" x14ac:dyDescent="0.45">
      <c r="A11" s="5">
        <v>2141</v>
      </c>
      <c r="B11" s="5">
        <v>5139</v>
      </c>
      <c r="C11" s="6" t="s">
        <v>43</v>
      </c>
      <c r="D11" s="7">
        <v>20000</v>
      </c>
    </row>
    <row r="12" spans="1:5" ht="19.2" customHeight="1" x14ac:dyDescent="0.45">
      <c r="A12" s="5">
        <v>2141</v>
      </c>
      <c r="B12" s="5">
        <v>5151</v>
      </c>
      <c r="C12" s="6" t="s">
        <v>44</v>
      </c>
      <c r="D12" s="7">
        <v>20000</v>
      </c>
    </row>
    <row r="13" spans="1:5" ht="19.2" customHeight="1" x14ac:dyDescent="0.45">
      <c r="A13" s="5">
        <v>2141</v>
      </c>
      <c r="B13" s="5">
        <v>5153</v>
      </c>
      <c r="C13" s="6" t="s">
        <v>45</v>
      </c>
      <c r="D13" s="7">
        <v>20000</v>
      </c>
    </row>
    <row r="14" spans="1:5" ht="19.2" customHeight="1" x14ac:dyDescent="0.45">
      <c r="A14" s="5">
        <v>2141</v>
      </c>
      <c r="B14" s="5">
        <v>5154</v>
      </c>
      <c r="C14" s="6" t="s">
        <v>46</v>
      </c>
      <c r="D14" s="7">
        <v>150000</v>
      </c>
    </row>
    <row r="15" spans="1:5" ht="19.2" customHeight="1" x14ac:dyDescent="0.45">
      <c r="A15" s="5">
        <v>2141</v>
      </c>
      <c r="B15" s="5">
        <v>5169</v>
      </c>
      <c r="C15" s="6" t="s">
        <v>47</v>
      </c>
      <c r="D15" s="7">
        <v>50000</v>
      </c>
    </row>
    <row r="16" spans="1:5" ht="19.2" customHeight="1" x14ac:dyDescent="0.45">
      <c r="A16" s="5">
        <v>2141</v>
      </c>
      <c r="B16" s="5">
        <v>5171</v>
      </c>
      <c r="C16" s="6" t="s">
        <v>48</v>
      </c>
      <c r="D16" s="7">
        <v>160000</v>
      </c>
    </row>
    <row r="17" spans="1:5" ht="19.2" customHeight="1" x14ac:dyDescent="0.45">
      <c r="A17" s="5">
        <v>2141</v>
      </c>
      <c r="B17" s="5">
        <v>5213</v>
      </c>
      <c r="C17" s="6" t="s">
        <v>49</v>
      </c>
      <c r="D17" s="7">
        <v>40000</v>
      </c>
    </row>
    <row r="18" spans="1:5" ht="19.2" customHeight="1" x14ac:dyDescent="0.45">
      <c r="A18" s="5">
        <v>2141</v>
      </c>
      <c r="B18" s="5">
        <v>5499</v>
      </c>
      <c r="C18" s="6" t="s">
        <v>50</v>
      </c>
      <c r="D18" s="7">
        <v>10000</v>
      </c>
    </row>
    <row r="19" spans="1:5" ht="19.2" customHeight="1" x14ac:dyDescent="0.45">
      <c r="A19" s="5">
        <v>2141</v>
      </c>
      <c r="B19" s="5">
        <v>6121</v>
      </c>
      <c r="C19" s="6" t="s">
        <v>51</v>
      </c>
      <c r="D19" s="7">
        <v>2300000</v>
      </c>
    </row>
    <row r="20" spans="1:5" s="1" customFormat="1" ht="19.2" customHeight="1" x14ac:dyDescent="0.45">
      <c r="A20" s="8">
        <v>2141</v>
      </c>
      <c r="B20" s="8"/>
      <c r="C20" s="9" t="s">
        <v>227</v>
      </c>
      <c r="D20" s="10"/>
      <c r="E20" s="4">
        <f>SUM(D5:D19)</f>
        <v>3551000</v>
      </c>
    </row>
    <row r="21" spans="1:5" ht="19.2" customHeight="1" x14ac:dyDescent="0.45">
      <c r="A21" s="5">
        <v>2143</v>
      </c>
      <c r="B21" s="5">
        <v>5137</v>
      </c>
      <c r="C21" s="6" t="s">
        <v>52</v>
      </c>
      <c r="D21" s="7">
        <v>1000</v>
      </c>
    </row>
    <row r="22" spans="1:5" ht="19.2" customHeight="1" x14ac:dyDescent="0.45">
      <c r="A22" s="5">
        <v>2143</v>
      </c>
      <c r="B22" s="5">
        <v>5139</v>
      </c>
      <c r="C22" s="6" t="s">
        <v>53</v>
      </c>
      <c r="D22" s="7">
        <v>1000</v>
      </c>
    </row>
    <row r="23" spans="1:5" ht="19.2" customHeight="1" x14ac:dyDescent="0.45">
      <c r="A23" s="5">
        <v>2143</v>
      </c>
      <c r="B23" s="5">
        <v>5164</v>
      </c>
      <c r="C23" s="6" t="s">
        <v>54</v>
      </c>
      <c r="D23" s="7">
        <v>2000</v>
      </c>
    </row>
    <row r="24" spans="1:5" ht="19.2" customHeight="1" x14ac:dyDescent="0.45">
      <c r="A24" s="5">
        <v>2143</v>
      </c>
      <c r="B24" s="5">
        <v>5171</v>
      </c>
      <c r="C24" s="6" t="s">
        <v>55</v>
      </c>
      <c r="D24" s="7">
        <v>6000</v>
      </c>
    </row>
    <row r="25" spans="1:5" s="1" customFormat="1" ht="19.2" customHeight="1" x14ac:dyDescent="0.45">
      <c r="A25" s="8">
        <v>2143</v>
      </c>
      <c r="B25" s="8"/>
      <c r="C25" s="9" t="s">
        <v>228</v>
      </c>
      <c r="D25" s="10"/>
      <c r="E25" s="4">
        <f>SUM(D21:D24)</f>
        <v>10000</v>
      </c>
    </row>
    <row r="26" spans="1:5" ht="19.2" customHeight="1" x14ac:dyDescent="0.45">
      <c r="A26" s="5">
        <v>2212</v>
      </c>
      <c r="B26" s="5">
        <v>5021</v>
      </c>
      <c r="C26" s="6" t="s">
        <v>56</v>
      </c>
      <c r="D26" s="7">
        <v>10000</v>
      </c>
    </row>
    <row r="27" spans="1:5" ht="19.2" customHeight="1" x14ac:dyDescent="0.45">
      <c r="A27" s="5">
        <v>2212</v>
      </c>
      <c r="B27" s="5">
        <v>5139</v>
      </c>
      <c r="C27" s="6" t="s">
        <v>57</v>
      </c>
      <c r="D27" s="7">
        <v>10000</v>
      </c>
    </row>
    <row r="28" spans="1:5" ht="19.2" customHeight="1" x14ac:dyDescent="0.45">
      <c r="A28" s="5">
        <v>2212</v>
      </c>
      <c r="B28" s="5">
        <v>5156</v>
      </c>
      <c r="C28" s="6" t="s">
        <v>58</v>
      </c>
      <c r="D28" s="7">
        <v>2000</v>
      </c>
    </row>
    <row r="29" spans="1:5" ht="19.2" customHeight="1" x14ac:dyDescent="0.45">
      <c r="A29" s="5">
        <v>2212</v>
      </c>
      <c r="B29" s="5">
        <v>5169</v>
      </c>
      <c r="C29" s="6" t="s">
        <v>59</v>
      </c>
      <c r="D29" s="7">
        <v>100000</v>
      </c>
    </row>
    <row r="30" spans="1:5" ht="19.2" customHeight="1" x14ac:dyDescent="0.45">
      <c r="A30" s="5">
        <v>2212</v>
      </c>
      <c r="B30" s="5">
        <v>5171</v>
      </c>
      <c r="C30" s="6" t="s">
        <v>60</v>
      </c>
      <c r="D30" s="7">
        <v>750000</v>
      </c>
    </row>
    <row r="31" spans="1:5" s="1" customFormat="1" ht="19.2" customHeight="1" x14ac:dyDescent="0.45">
      <c r="A31" s="8">
        <v>2212</v>
      </c>
      <c r="B31" s="8"/>
      <c r="C31" s="9" t="s">
        <v>229</v>
      </c>
      <c r="D31" s="10"/>
      <c r="E31" s="4">
        <f>SUM(D26:D30)</f>
        <v>872000</v>
      </c>
    </row>
    <row r="32" spans="1:5" ht="19.2" customHeight="1" x14ac:dyDescent="0.45">
      <c r="A32" s="5">
        <v>2221</v>
      </c>
      <c r="B32" s="5">
        <v>5171</v>
      </c>
      <c r="C32" s="6" t="s">
        <v>61</v>
      </c>
      <c r="D32" s="7">
        <v>5000</v>
      </c>
    </row>
    <row r="33" spans="1:5" s="1" customFormat="1" ht="19.2" customHeight="1" x14ac:dyDescent="0.45">
      <c r="A33" s="8">
        <v>2221</v>
      </c>
      <c r="B33" s="8"/>
      <c r="C33" s="9" t="s">
        <v>230</v>
      </c>
      <c r="D33" s="10"/>
      <c r="E33" s="4">
        <f>SUM(D32)</f>
        <v>5000</v>
      </c>
    </row>
    <row r="34" spans="1:5" ht="19.2" customHeight="1" x14ac:dyDescent="0.45">
      <c r="A34" s="5">
        <v>2321</v>
      </c>
      <c r="B34" s="5">
        <v>5139</v>
      </c>
      <c r="C34" s="6" t="s">
        <v>62</v>
      </c>
      <c r="D34" s="7">
        <v>10000</v>
      </c>
    </row>
    <row r="35" spans="1:5" ht="19.2" customHeight="1" x14ac:dyDescent="0.45">
      <c r="A35" s="5">
        <v>2321</v>
      </c>
      <c r="B35" s="5">
        <v>5169</v>
      </c>
      <c r="C35" s="6" t="s">
        <v>63</v>
      </c>
      <c r="D35" s="7">
        <v>20000</v>
      </c>
    </row>
    <row r="36" spans="1:5" ht="19.2" customHeight="1" x14ac:dyDescent="0.45">
      <c r="A36" s="5">
        <v>2321</v>
      </c>
      <c r="B36" s="5">
        <v>5171</v>
      </c>
      <c r="C36" s="6" t="s">
        <v>64</v>
      </c>
      <c r="D36" s="7">
        <v>20000</v>
      </c>
    </row>
    <row r="37" spans="1:5" s="1" customFormat="1" ht="19.2" customHeight="1" x14ac:dyDescent="0.45">
      <c r="A37" s="8">
        <v>2321</v>
      </c>
      <c r="B37" s="8"/>
      <c r="C37" s="9" t="s">
        <v>231</v>
      </c>
      <c r="D37" s="10"/>
      <c r="E37" s="4">
        <f>SUM(D34:D36)</f>
        <v>50000</v>
      </c>
    </row>
    <row r="38" spans="1:5" ht="19.2" customHeight="1" x14ac:dyDescent="0.45">
      <c r="A38" s="5">
        <v>2333</v>
      </c>
      <c r="B38" s="5">
        <v>5139</v>
      </c>
      <c r="C38" s="6" t="s">
        <v>65</v>
      </c>
      <c r="D38" s="7">
        <v>10000</v>
      </c>
    </row>
    <row r="39" spans="1:5" ht="19.2" customHeight="1" x14ac:dyDescent="0.45">
      <c r="A39" s="5">
        <v>2333</v>
      </c>
      <c r="B39" s="5">
        <v>5169</v>
      </c>
      <c r="C39" s="6" t="s">
        <v>66</v>
      </c>
      <c r="D39" s="7">
        <v>20000</v>
      </c>
    </row>
    <row r="40" spans="1:5" ht="19.2" customHeight="1" x14ac:dyDescent="0.45">
      <c r="A40" s="5">
        <v>2333</v>
      </c>
      <c r="B40" s="5">
        <v>5171</v>
      </c>
      <c r="C40" s="6" t="s">
        <v>67</v>
      </c>
      <c r="D40" s="7">
        <v>500000</v>
      </c>
    </row>
    <row r="41" spans="1:5" s="1" customFormat="1" ht="19.2" customHeight="1" x14ac:dyDescent="0.45">
      <c r="A41" s="8">
        <v>2333</v>
      </c>
      <c r="B41" s="8"/>
      <c r="C41" s="9" t="s">
        <v>232</v>
      </c>
      <c r="D41" s="10"/>
      <c r="E41" s="4">
        <f>SUM(D38:D40)</f>
        <v>530000</v>
      </c>
    </row>
    <row r="42" spans="1:5" ht="19.2" customHeight="1" x14ac:dyDescent="0.45">
      <c r="A42" s="5">
        <v>3111</v>
      </c>
      <c r="B42" s="5">
        <v>5229</v>
      </c>
      <c r="C42" s="6" t="s">
        <v>68</v>
      </c>
      <c r="D42" s="7">
        <v>10000</v>
      </c>
    </row>
    <row r="43" spans="1:5" s="1" customFormat="1" ht="19.2" customHeight="1" x14ac:dyDescent="0.45">
      <c r="A43" s="8">
        <v>3111</v>
      </c>
      <c r="B43" s="8"/>
      <c r="C43" s="9" t="s">
        <v>233</v>
      </c>
      <c r="D43" s="10"/>
      <c r="E43" s="4">
        <f>SUM(D42)</f>
        <v>10000</v>
      </c>
    </row>
    <row r="44" spans="1:5" ht="19.2" customHeight="1" x14ac:dyDescent="0.45">
      <c r="A44" s="5">
        <v>3113</v>
      </c>
      <c r="B44" s="5">
        <v>5139</v>
      </c>
      <c r="C44" s="6" t="s">
        <v>69</v>
      </c>
      <c r="D44" s="7">
        <v>10000</v>
      </c>
    </row>
    <row r="45" spans="1:5" ht="19.2" customHeight="1" x14ac:dyDescent="0.45">
      <c r="A45" s="5">
        <v>3113</v>
      </c>
      <c r="B45" s="5">
        <v>5229</v>
      </c>
      <c r="C45" s="6" t="s">
        <v>70</v>
      </c>
      <c r="D45" s="7">
        <v>10000</v>
      </c>
    </row>
    <row r="46" spans="1:5" s="1" customFormat="1" ht="19.2" customHeight="1" x14ac:dyDescent="0.45">
      <c r="A46" s="8">
        <v>3113</v>
      </c>
      <c r="B46" s="8"/>
      <c r="C46" s="9" t="s">
        <v>234</v>
      </c>
      <c r="D46" s="10"/>
      <c r="E46" s="4">
        <f>SUM(D44:D45)</f>
        <v>20000</v>
      </c>
    </row>
    <row r="47" spans="1:5" ht="19.2" customHeight="1" x14ac:dyDescent="0.45">
      <c r="A47" s="5">
        <v>3314</v>
      </c>
      <c r="B47" s="5">
        <v>5021</v>
      </c>
      <c r="C47" s="6" t="s">
        <v>71</v>
      </c>
      <c r="D47" s="7">
        <v>50000</v>
      </c>
    </row>
    <row r="48" spans="1:5" ht="19.2" customHeight="1" x14ac:dyDescent="0.45">
      <c r="A48" s="5">
        <v>3314</v>
      </c>
      <c r="B48" s="5">
        <v>5136</v>
      </c>
      <c r="C48" s="6" t="s">
        <v>72</v>
      </c>
      <c r="D48" s="7">
        <v>3000</v>
      </c>
    </row>
    <row r="49" spans="1:5" ht="19.2" customHeight="1" x14ac:dyDescent="0.45">
      <c r="A49" s="5">
        <v>3314</v>
      </c>
      <c r="B49" s="5">
        <v>5137</v>
      </c>
      <c r="C49" s="6" t="s">
        <v>73</v>
      </c>
      <c r="D49" s="7">
        <v>12500</v>
      </c>
    </row>
    <row r="50" spans="1:5" ht="19.2" customHeight="1" x14ac:dyDescent="0.45">
      <c r="A50" s="5">
        <v>3314</v>
      </c>
      <c r="B50" s="5">
        <v>5139</v>
      </c>
      <c r="C50" s="6" t="s">
        <v>74</v>
      </c>
      <c r="D50" s="7">
        <v>5000</v>
      </c>
    </row>
    <row r="51" spans="1:5" ht="19.2" customHeight="1" x14ac:dyDescent="0.45">
      <c r="A51" s="5">
        <v>3314</v>
      </c>
      <c r="B51" s="5">
        <v>5168</v>
      </c>
      <c r="C51" s="6" t="s">
        <v>75</v>
      </c>
      <c r="D51" s="7">
        <v>1000</v>
      </c>
    </row>
    <row r="52" spans="1:5" ht="19.2" customHeight="1" x14ac:dyDescent="0.45">
      <c r="A52" s="5">
        <v>3314</v>
      </c>
      <c r="B52" s="5">
        <v>5169</v>
      </c>
      <c r="C52" s="6" t="s">
        <v>76</v>
      </c>
      <c r="D52" s="7">
        <v>10000</v>
      </c>
    </row>
    <row r="53" spans="1:5" ht="19.2" customHeight="1" x14ac:dyDescent="0.45">
      <c r="A53" s="5">
        <v>3314</v>
      </c>
      <c r="B53" s="5">
        <v>5171</v>
      </c>
      <c r="C53" s="6" t="s">
        <v>77</v>
      </c>
      <c r="D53" s="7">
        <v>7000</v>
      </c>
    </row>
    <row r="54" spans="1:5" ht="19.2" customHeight="1" x14ac:dyDescent="0.45">
      <c r="A54" s="5">
        <v>3314</v>
      </c>
      <c r="B54" s="5">
        <v>5175</v>
      </c>
      <c r="C54" s="6" t="s">
        <v>78</v>
      </c>
      <c r="D54" s="7">
        <v>1000</v>
      </c>
    </row>
    <row r="55" spans="1:5" ht="19.2" customHeight="1" x14ac:dyDescent="0.45">
      <c r="A55" s="5">
        <v>3314</v>
      </c>
      <c r="B55" s="5">
        <v>5229</v>
      </c>
      <c r="C55" s="6" t="s">
        <v>79</v>
      </c>
      <c r="D55" s="7">
        <v>7500</v>
      </c>
    </row>
    <row r="56" spans="1:5" s="1" customFormat="1" ht="19.2" customHeight="1" x14ac:dyDescent="0.45">
      <c r="A56" s="8">
        <v>3314</v>
      </c>
      <c r="B56" s="8"/>
      <c r="C56" s="9" t="s">
        <v>235</v>
      </c>
      <c r="D56" s="10"/>
      <c r="E56" s="4">
        <f>SUM(D47:D55)</f>
        <v>97000</v>
      </c>
    </row>
    <row r="57" spans="1:5" ht="19.2" customHeight="1" x14ac:dyDescent="0.45">
      <c r="A57" s="5">
        <v>3317</v>
      </c>
      <c r="B57" s="5">
        <v>5021</v>
      </c>
      <c r="C57" s="6" t="s">
        <v>80</v>
      </c>
      <c r="D57" s="7">
        <v>45000</v>
      </c>
    </row>
    <row r="58" spans="1:5" ht="19.2" customHeight="1" x14ac:dyDescent="0.45">
      <c r="A58" s="5">
        <v>3317</v>
      </c>
      <c r="B58" s="5">
        <v>5139</v>
      </c>
      <c r="C58" s="6" t="s">
        <v>81</v>
      </c>
      <c r="D58" s="7">
        <v>5000</v>
      </c>
    </row>
    <row r="59" spans="1:5" ht="19.2" customHeight="1" x14ac:dyDescent="0.45">
      <c r="A59" s="5">
        <v>3317</v>
      </c>
      <c r="B59" s="5">
        <v>5169</v>
      </c>
      <c r="C59" s="6" t="s">
        <v>82</v>
      </c>
      <c r="D59" s="7">
        <v>11000</v>
      </c>
    </row>
    <row r="60" spans="1:5" ht="19.2" customHeight="1" x14ac:dyDescent="0.45">
      <c r="A60" s="5">
        <v>3317</v>
      </c>
      <c r="B60" s="5">
        <v>5175</v>
      </c>
      <c r="C60" s="6" t="s">
        <v>83</v>
      </c>
      <c r="D60" s="7">
        <v>1000</v>
      </c>
    </row>
    <row r="61" spans="1:5" s="1" customFormat="1" ht="19.2" customHeight="1" x14ac:dyDescent="0.45">
      <c r="A61" s="8">
        <v>3317</v>
      </c>
      <c r="B61" s="8"/>
      <c r="C61" s="9" t="s">
        <v>236</v>
      </c>
      <c r="D61" s="10"/>
      <c r="E61" s="4">
        <f>SUM(D57:D60)</f>
        <v>62000</v>
      </c>
    </row>
    <row r="62" spans="1:5" ht="19.2" customHeight="1" x14ac:dyDescent="0.45">
      <c r="A62" s="5">
        <v>3399</v>
      </c>
      <c r="B62" s="5">
        <v>5139</v>
      </c>
      <c r="C62" s="6" t="s">
        <v>84</v>
      </c>
      <c r="D62" s="7">
        <v>5000</v>
      </c>
    </row>
    <row r="63" spans="1:5" ht="19.2" customHeight="1" x14ac:dyDescent="0.45">
      <c r="A63" s="5">
        <v>3399</v>
      </c>
      <c r="B63" s="5">
        <v>5169</v>
      </c>
      <c r="C63" s="6" t="s">
        <v>85</v>
      </c>
      <c r="D63" s="7">
        <v>24000</v>
      </c>
    </row>
    <row r="64" spans="1:5" ht="19.2" customHeight="1" x14ac:dyDescent="0.45">
      <c r="A64" s="5">
        <v>3399</v>
      </c>
      <c r="B64" s="5">
        <v>5175</v>
      </c>
      <c r="C64" s="6" t="s">
        <v>86</v>
      </c>
      <c r="D64" s="7">
        <v>5000</v>
      </c>
    </row>
    <row r="65" spans="1:5" ht="19.2" customHeight="1" x14ac:dyDescent="0.45">
      <c r="A65" s="5">
        <v>3399</v>
      </c>
      <c r="B65" s="5">
        <v>5194</v>
      </c>
      <c r="C65" s="6" t="s">
        <v>87</v>
      </c>
      <c r="D65" s="7">
        <v>40000</v>
      </c>
    </row>
    <row r="66" spans="1:5" s="1" customFormat="1" ht="19.2" customHeight="1" x14ac:dyDescent="0.45">
      <c r="A66" s="8">
        <v>3399</v>
      </c>
      <c r="B66" s="8"/>
      <c r="C66" s="9" t="s">
        <v>237</v>
      </c>
      <c r="D66" s="10"/>
      <c r="E66" s="4">
        <f>SUM(D62:D65)</f>
        <v>74000</v>
      </c>
    </row>
    <row r="67" spans="1:5" ht="19.2" customHeight="1" x14ac:dyDescent="0.45">
      <c r="A67" s="5">
        <v>3412</v>
      </c>
      <c r="B67" s="5">
        <v>5021</v>
      </c>
      <c r="C67" s="6" t="s">
        <v>88</v>
      </c>
      <c r="D67" s="7">
        <v>30000</v>
      </c>
    </row>
    <row r="68" spans="1:5" ht="19.2" customHeight="1" x14ac:dyDescent="0.45">
      <c r="A68" s="5">
        <v>3412</v>
      </c>
      <c r="B68" s="5">
        <v>5137</v>
      </c>
      <c r="C68" s="6" t="s">
        <v>89</v>
      </c>
      <c r="D68" s="7">
        <v>5000</v>
      </c>
    </row>
    <row r="69" spans="1:5" ht="19.2" customHeight="1" x14ac:dyDescent="0.45">
      <c r="A69" s="5">
        <v>3412</v>
      </c>
      <c r="B69" s="5">
        <v>5139</v>
      </c>
      <c r="C69" s="6" t="s">
        <v>90</v>
      </c>
      <c r="D69" s="7">
        <v>20000</v>
      </c>
    </row>
    <row r="70" spans="1:5" ht="19.2" customHeight="1" x14ac:dyDescent="0.45">
      <c r="A70" s="5">
        <v>3412</v>
      </c>
      <c r="B70" s="5">
        <v>5169</v>
      </c>
      <c r="C70" s="6" t="s">
        <v>91</v>
      </c>
      <c r="D70" s="7">
        <v>10000</v>
      </c>
    </row>
    <row r="71" spans="1:5" ht="19.2" customHeight="1" x14ac:dyDescent="0.45">
      <c r="A71" s="5">
        <v>3412</v>
      </c>
      <c r="B71" s="5">
        <v>5171</v>
      </c>
      <c r="C71" s="6" t="s">
        <v>92</v>
      </c>
      <c r="D71" s="7">
        <v>50000</v>
      </c>
    </row>
    <row r="72" spans="1:5" ht="19.2" customHeight="1" x14ac:dyDescent="0.45">
      <c r="A72" s="5">
        <v>3412</v>
      </c>
      <c r="B72" s="5">
        <v>5229</v>
      </c>
      <c r="C72" s="6" t="s">
        <v>93</v>
      </c>
      <c r="D72" s="7">
        <v>10000</v>
      </c>
    </row>
    <row r="73" spans="1:5" s="1" customFormat="1" ht="19.2" customHeight="1" x14ac:dyDescent="0.45">
      <c r="A73" s="8">
        <v>3412</v>
      </c>
      <c r="B73" s="8"/>
      <c r="C73" s="9" t="s">
        <v>238</v>
      </c>
      <c r="D73" s="10"/>
      <c r="E73" s="4">
        <f>SUM(D67:D72)</f>
        <v>125000</v>
      </c>
    </row>
    <row r="74" spans="1:5" ht="19.2" customHeight="1" x14ac:dyDescent="0.45">
      <c r="A74" s="5">
        <v>3419</v>
      </c>
      <c r="B74" s="5">
        <v>5164</v>
      </c>
      <c r="C74" s="6" t="s">
        <v>94</v>
      </c>
      <c r="D74" s="7">
        <v>30000</v>
      </c>
    </row>
    <row r="75" spans="1:5" ht="19.2" customHeight="1" x14ac:dyDescent="0.45">
      <c r="A75" s="5">
        <v>3419</v>
      </c>
      <c r="B75" s="5">
        <v>5222</v>
      </c>
      <c r="C75" s="6" t="s">
        <v>95</v>
      </c>
      <c r="D75" s="7">
        <v>168000</v>
      </c>
    </row>
    <row r="76" spans="1:5" ht="19.2" customHeight="1" x14ac:dyDescent="0.45">
      <c r="A76" s="5">
        <v>3419</v>
      </c>
      <c r="B76" s="5">
        <v>5229</v>
      </c>
      <c r="C76" s="6" t="s">
        <v>96</v>
      </c>
      <c r="D76" s="7">
        <v>200000</v>
      </c>
    </row>
    <row r="77" spans="1:5" s="1" customFormat="1" ht="19.2" customHeight="1" x14ac:dyDescent="0.45">
      <c r="A77" s="8">
        <v>3419</v>
      </c>
      <c r="B77" s="8"/>
      <c r="C77" s="9" t="s">
        <v>239</v>
      </c>
      <c r="D77" s="10"/>
      <c r="E77" s="4">
        <f>SUM(D74:D76)</f>
        <v>398000</v>
      </c>
    </row>
    <row r="78" spans="1:5" ht="19.2" customHeight="1" x14ac:dyDescent="0.45">
      <c r="A78" s="5">
        <v>3421</v>
      </c>
      <c r="B78" s="5">
        <v>5021</v>
      </c>
      <c r="C78" s="6" t="s">
        <v>97</v>
      </c>
      <c r="D78" s="7">
        <v>5000</v>
      </c>
    </row>
    <row r="79" spans="1:5" ht="19.2" customHeight="1" x14ac:dyDescent="0.45">
      <c r="A79" s="5">
        <v>3421</v>
      </c>
      <c r="B79" s="5">
        <v>5137</v>
      </c>
      <c r="C79" s="6" t="s">
        <v>98</v>
      </c>
      <c r="D79" s="7">
        <v>20000</v>
      </c>
    </row>
    <row r="80" spans="1:5" ht="19.2" customHeight="1" x14ac:dyDescent="0.45">
      <c r="A80" s="5">
        <v>3421</v>
      </c>
      <c r="B80" s="5">
        <v>5139</v>
      </c>
      <c r="C80" s="6" t="s">
        <v>99</v>
      </c>
      <c r="D80" s="7">
        <v>50000</v>
      </c>
    </row>
    <row r="81" spans="1:5" ht="19.2" customHeight="1" x14ac:dyDescent="0.45">
      <c r="A81" s="5">
        <v>3421</v>
      </c>
      <c r="B81" s="5">
        <v>5169</v>
      </c>
      <c r="C81" s="6" t="s">
        <v>100</v>
      </c>
      <c r="D81" s="7">
        <v>10000</v>
      </c>
    </row>
    <row r="82" spans="1:5" ht="19.2" customHeight="1" x14ac:dyDescent="0.45">
      <c r="A82" s="5">
        <v>3421</v>
      </c>
      <c r="B82" s="5">
        <v>5171</v>
      </c>
      <c r="C82" s="6" t="s">
        <v>101</v>
      </c>
      <c r="D82" s="7">
        <v>6000</v>
      </c>
    </row>
    <row r="83" spans="1:5" ht="19.2" customHeight="1" x14ac:dyDescent="0.45">
      <c r="A83" s="5">
        <v>3421</v>
      </c>
      <c r="B83" s="5">
        <v>5175</v>
      </c>
      <c r="C83" s="6" t="s">
        <v>102</v>
      </c>
      <c r="D83" s="7">
        <v>10000</v>
      </c>
    </row>
    <row r="84" spans="1:5" ht="19.2" customHeight="1" x14ac:dyDescent="0.45">
      <c r="A84" s="5">
        <v>3421</v>
      </c>
      <c r="B84" s="5">
        <v>5194</v>
      </c>
      <c r="C84" s="6" t="s">
        <v>103</v>
      </c>
      <c r="D84" s="7">
        <v>6000</v>
      </c>
    </row>
    <row r="85" spans="1:5" ht="19.2" customHeight="1" x14ac:dyDescent="0.45">
      <c r="A85" s="5">
        <v>3421</v>
      </c>
      <c r="B85" s="5">
        <v>5229</v>
      </c>
      <c r="C85" s="6" t="s">
        <v>104</v>
      </c>
      <c r="D85" s="7">
        <v>40000</v>
      </c>
    </row>
    <row r="86" spans="1:5" s="1" customFormat="1" ht="19.2" customHeight="1" x14ac:dyDescent="0.45">
      <c r="A86" s="8">
        <v>3421</v>
      </c>
      <c r="B86" s="8"/>
      <c r="C86" s="9" t="s">
        <v>240</v>
      </c>
      <c r="D86" s="10"/>
      <c r="E86" s="4">
        <f>SUM(D78:D85)</f>
        <v>147000</v>
      </c>
    </row>
    <row r="87" spans="1:5" ht="19.2" customHeight="1" x14ac:dyDescent="0.45">
      <c r="A87" s="5">
        <v>3513</v>
      </c>
      <c r="B87" s="5">
        <v>5321</v>
      </c>
      <c r="C87" s="6" t="s">
        <v>105</v>
      </c>
      <c r="D87" s="7">
        <v>24000</v>
      </c>
    </row>
    <row r="88" spans="1:5" s="1" customFormat="1" ht="19.2" customHeight="1" x14ac:dyDescent="0.45">
      <c r="A88" s="8">
        <v>3513</v>
      </c>
      <c r="B88" s="8"/>
      <c r="C88" s="9" t="s">
        <v>241</v>
      </c>
      <c r="D88" s="10"/>
      <c r="E88" s="4">
        <f>SUM(D87)</f>
        <v>24000</v>
      </c>
    </row>
    <row r="89" spans="1:5" ht="19.2" customHeight="1" x14ac:dyDescent="0.45">
      <c r="A89" s="5">
        <v>3612</v>
      </c>
      <c r="B89" s="5">
        <v>5137</v>
      </c>
      <c r="C89" s="6" t="s">
        <v>106</v>
      </c>
      <c r="D89" s="7">
        <v>5000</v>
      </c>
    </row>
    <row r="90" spans="1:5" ht="19.2" customHeight="1" x14ac:dyDescent="0.45">
      <c r="A90" s="5">
        <v>3612</v>
      </c>
      <c r="B90" s="5">
        <v>5139</v>
      </c>
      <c r="C90" s="6" t="s">
        <v>107</v>
      </c>
      <c r="D90" s="7">
        <v>10000</v>
      </c>
    </row>
    <row r="91" spans="1:5" ht="19.2" customHeight="1" x14ac:dyDescent="0.45">
      <c r="A91" s="5">
        <v>3612</v>
      </c>
      <c r="B91" s="5">
        <v>5151</v>
      </c>
      <c r="C91" s="6" t="s">
        <v>108</v>
      </c>
      <c r="D91" s="7">
        <v>15000</v>
      </c>
    </row>
    <row r="92" spans="1:5" ht="19.2" customHeight="1" x14ac:dyDescent="0.45">
      <c r="A92" s="5">
        <v>3612</v>
      </c>
      <c r="B92" s="5">
        <v>5154</v>
      </c>
      <c r="C92" s="6" t="s">
        <v>109</v>
      </c>
      <c r="D92" s="7">
        <v>60000</v>
      </c>
    </row>
    <row r="93" spans="1:5" ht="19.2" customHeight="1" x14ac:dyDescent="0.45">
      <c r="A93" s="5">
        <v>3612</v>
      </c>
      <c r="B93" s="5">
        <v>5169</v>
      </c>
      <c r="C93" s="6" t="s">
        <v>110</v>
      </c>
      <c r="D93" s="7">
        <v>100000</v>
      </c>
    </row>
    <row r="94" spans="1:5" ht="19.2" customHeight="1" x14ac:dyDescent="0.45">
      <c r="A94" s="5">
        <v>3612</v>
      </c>
      <c r="B94" s="5">
        <v>5171</v>
      </c>
      <c r="C94" s="6" t="s">
        <v>111</v>
      </c>
      <c r="D94" s="7">
        <v>50000</v>
      </c>
    </row>
    <row r="95" spans="1:5" ht="19.2" customHeight="1" x14ac:dyDescent="0.45">
      <c r="A95" s="5">
        <v>3612</v>
      </c>
      <c r="B95" s="5">
        <v>6121</v>
      </c>
      <c r="C95" s="6" t="s">
        <v>112</v>
      </c>
      <c r="D95" s="7">
        <v>10000000</v>
      </c>
    </row>
    <row r="96" spans="1:5" s="1" customFormat="1" ht="19.2" customHeight="1" x14ac:dyDescent="0.45">
      <c r="A96" s="8">
        <v>3612</v>
      </c>
      <c r="B96" s="8"/>
      <c r="C96" s="9" t="s">
        <v>242</v>
      </c>
      <c r="D96" s="10"/>
      <c r="E96" s="4">
        <f>SUM(D89:D95)</f>
        <v>10240000</v>
      </c>
    </row>
    <row r="97" spans="1:5" ht="19.2" customHeight="1" x14ac:dyDescent="0.45">
      <c r="A97" s="5">
        <v>3631</v>
      </c>
      <c r="B97" s="5">
        <v>5021</v>
      </c>
      <c r="C97" s="6" t="s">
        <v>113</v>
      </c>
      <c r="D97" s="7">
        <v>15000</v>
      </c>
    </row>
    <row r="98" spans="1:5" ht="19.2" customHeight="1" x14ac:dyDescent="0.45">
      <c r="A98" s="5">
        <v>3631</v>
      </c>
      <c r="B98" s="5">
        <v>5137</v>
      </c>
      <c r="C98" s="6" t="s">
        <v>114</v>
      </c>
      <c r="D98" s="7">
        <v>15000</v>
      </c>
    </row>
    <row r="99" spans="1:5" ht="19.2" customHeight="1" x14ac:dyDescent="0.45">
      <c r="A99" s="5">
        <v>3631</v>
      </c>
      <c r="B99" s="5">
        <v>5139</v>
      </c>
      <c r="C99" s="6" t="s">
        <v>115</v>
      </c>
      <c r="D99" s="7">
        <v>5000</v>
      </c>
    </row>
    <row r="100" spans="1:5" ht="19.2" customHeight="1" x14ac:dyDescent="0.45">
      <c r="A100" s="5">
        <v>3631</v>
      </c>
      <c r="B100" s="5">
        <v>5154</v>
      </c>
      <c r="C100" s="6" t="s">
        <v>116</v>
      </c>
      <c r="D100" s="7">
        <v>323800</v>
      </c>
    </row>
    <row r="101" spans="1:5" ht="19.2" customHeight="1" x14ac:dyDescent="0.45">
      <c r="A101" s="5">
        <v>3631</v>
      </c>
      <c r="B101" s="5">
        <v>5169</v>
      </c>
      <c r="C101" s="6" t="s">
        <v>117</v>
      </c>
      <c r="D101" s="7">
        <v>50000</v>
      </c>
    </row>
    <row r="102" spans="1:5" ht="19.2" customHeight="1" x14ac:dyDescent="0.45">
      <c r="A102" s="5">
        <v>3631</v>
      </c>
      <c r="B102" s="5">
        <v>5171</v>
      </c>
      <c r="C102" s="6" t="s">
        <v>118</v>
      </c>
      <c r="D102" s="7">
        <v>80000</v>
      </c>
    </row>
    <row r="103" spans="1:5" s="1" customFormat="1" ht="19.2" customHeight="1" x14ac:dyDescent="0.45">
      <c r="A103" s="8">
        <v>3631</v>
      </c>
      <c r="B103" s="8"/>
      <c r="C103" s="9" t="s">
        <v>243</v>
      </c>
      <c r="D103" s="10"/>
      <c r="E103" s="4">
        <f>SUM(D97:D102)</f>
        <v>488800</v>
      </c>
    </row>
    <row r="104" spans="1:5" ht="19.2" customHeight="1" x14ac:dyDescent="0.45">
      <c r="A104" s="5">
        <v>3632</v>
      </c>
      <c r="B104" s="5">
        <v>5021</v>
      </c>
      <c r="C104" s="6" t="s">
        <v>119</v>
      </c>
      <c r="D104" s="7">
        <v>35000</v>
      </c>
    </row>
    <row r="105" spans="1:5" ht="19.2" customHeight="1" x14ac:dyDescent="0.45">
      <c r="A105" s="5">
        <v>3632</v>
      </c>
      <c r="B105" s="5">
        <v>5169</v>
      </c>
      <c r="C105" s="6" t="s">
        <v>120</v>
      </c>
      <c r="D105" s="7">
        <v>12000</v>
      </c>
    </row>
    <row r="106" spans="1:5" s="1" customFormat="1" ht="19.2" customHeight="1" x14ac:dyDescent="0.45">
      <c r="A106" s="8">
        <v>3632</v>
      </c>
      <c r="B106" s="8"/>
      <c r="C106" s="9" t="s">
        <v>244</v>
      </c>
      <c r="D106" s="10"/>
      <c r="E106" s="4">
        <f>SUM(D104:D105)</f>
        <v>47000</v>
      </c>
    </row>
    <row r="107" spans="1:5" ht="19.2" customHeight="1" x14ac:dyDescent="0.45">
      <c r="A107" s="5">
        <v>3639</v>
      </c>
      <c r="B107" s="5">
        <v>5011</v>
      </c>
      <c r="C107" s="6" t="s">
        <v>121</v>
      </c>
      <c r="D107" s="7">
        <v>700000</v>
      </c>
    </row>
    <row r="108" spans="1:5" ht="19.2" customHeight="1" x14ac:dyDescent="0.45">
      <c r="A108" s="5">
        <v>3639</v>
      </c>
      <c r="B108" s="5">
        <v>5021</v>
      </c>
      <c r="C108" s="6" t="s">
        <v>122</v>
      </c>
      <c r="D108" s="7">
        <v>100000</v>
      </c>
    </row>
    <row r="109" spans="1:5" ht="19.2" customHeight="1" x14ac:dyDescent="0.45">
      <c r="A109" s="5">
        <v>3639</v>
      </c>
      <c r="B109" s="5">
        <v>5031</v>
      </c>
      <c r="C109" s="6" t="s">
        <v>123</v>
      </c>
      <c r="D109" s="7">
        <v>170000</v>
      </c>
    </row>
    <row r="110" spans="1:5" ht="19.2" customHeight="1" x14ac:dyDescent="0.45">
      <c r="A110" s="5">
        <v>3639</v>
      </c>
      <c r="B110" s="5">
        <v>5032</v>
      </c>
      <c r="C110" s="6" t="s">
        <v>124</v>
      </c>
      <c r="D110" s="7">
        <v>70000</v>
      </c>
    </row>
    <row r="111" spans="1:5" ht="19.2" customHeight="1" x14ac:dyDescent="0.45">
      <c r="A111" s="5">
        <v>3639</v>
      </c>
      <c r="B111" s="5">
        <v>5134</v>
      </c>
      <c r="C111" s="6" t="s">
        <v>125</v>
      </c>
      <c r="D111" s="7">
        <v>10000</v>
      </c>
    </row>
    <row r="112" spans="1:5" ht="19.2" customHeight="1" x14ac:dyDescent="0.45">
      <c r="A112" s="5">
        <v>3639</v>
      </c>
      <c r="B112" s="5">
        <v>5137</v>
      </c>
      <c r="C112" s="6" t="s">
        <v>126</v>
      </c>
      <c r="D112" s="7">
        <v>50000</v>
      </c>
    </row>
    <row r="113" spans="1:5" ht="19.2" customHeight="1" x14ac:dyDescent="0.45">
      <c r="A113" s="5">
        <v>3639</v>
      </c>
      <c r="B113" s="5">
        <v>5139</v>
      </c>
      <c r="C113" s="6" t="s">
        <v>127</v>
      </c>
      <c r="D113" s="7">
        <v>100000</v>
      </c>
    </row>
    <row r="114" spans="1:5" ht="19.2" customHeight="1" x14ac:dyDescent="0.45">
      <c r="A114" s="5">
        <v>3639</v>
      </c>
      <c r="B114" s="5">
        <v>5151</v>
      </c>
      <c r="C114" s="6" t="s">
        <v>128</v>
      </c>
      <c r="D114" s="7">
        <v>5000</v>
      </c>
    </row>
    <row r="115" spans="1:5" ht="19.2" customHeight="1" x14ac:dyDescent="0.45">
      <c r="A115" s="5">
        <v>3639</v>
      </c>
      <c r="B115" s="5">
        <v>5154</v>
      </c>
      <c r="C115" s="6" t="s">
        <v>129</v>
      </c>
      <c r="D115" s="7">
        <v>120000</v>
      </c>
    </row>
    <row r="116" spans="1:5" ht="19.2" customHeight="1" x14ac:dyDescent="0.45">
      <c r="A116" s="5">
        <v>3639</v>
      </c>
      <c r="B116" s="5">
        <v>5155</v>
      </c>
      <c r="C116" s="6" t="s">
        <v>130</v>
      </c>
      <c r="D116" s="7">
        <v>3000</v>
      </c>
    </row>
    <row r="117" spans="1:5" ht="19.2" customHeight="1" x14ac:dyDescent="0.45">
      <c r="A117" s="5">
        <v>3639</v>
      </c>
      <c r="B117" s="5">
        <v>5156</v>
      </c>
      <c r="C117" s="6" t="s">
        <v>131</v>
      </c>
      <c r="D117" s="7">
        <v>25000</v>
      </c>
    </row>
    <row r="118" spans="1:5" ht="19.2" customHeight="1" x14ac:dyDescent="0.45">
      <c r="A118" s="5">
        <v>3639</v>
      </c>
      <c r="B118" s="5">
        <v>5167</v>
      </c>
      <c r="C118" s="6" t="s">
        <v>132</v>
      </c>
      <c r="D118" s="7">
        <v>1000</v>
      </c>
    </row>
    <row r="119" spans="1:5" ht="19.2" customHeight="1" x14ac:dyDescent="0.45">
      <c r="A119" s="5">
        <v>3639</v>
      </c>
      <c r="B119" s="5">
        <v>5169</v>
      </c>
      <c r="C119" s="6" t="s">
        <v>133</v>
      </c>
      <c r="D119" s="7">
        <v>150000</v>
      </c>
    </row>
    <row r="120" spans="1:5" ht="19.2" customHeight="1" x14ac:dyDescent="0.45">
      <c r="A120" s="5">
        <v>3639</v>
      </c>
      <c r="B120" s="5">
        <v>5171</v>
      </c>
      <c r="C120" s="6" t="s">
        <v>134</v>
      </c>
      <c r="D120" s="7">
        <v>20000</v>
      </c>
    </row>
    <row r="121" spans="1:5" ht="19.2" customHeight="1" x14ac:dyDescent="0.45">
      <c r="A121" s="5">
        <v>3639</v>
      </c>
      <c r="B121" s="5">
        <v>5173</v>
      </c>
      <c r="C121" s="6" t="s">
        <v>135</v>
      </c>
      <c r="D121" s="7">
        <v>100000</v>
      </c>
    </row>
    <row r="122" spans="1:5" ht="19.2" customHeight="1" x14ac:dyDescent="0.45">
      <c r="A122" s="5">
        <v>3639</v>
      </c>
      <c r="B122" s="5">
        <v>5175</v>
      </c>
      <c r="C122" s="6" t="s">
        <v>136</v>
      </c>
      <c r="D122" s="7">
        <v>2000</v>
      </c>
    </row>
    <row r="123" spans="1:5" ht="19.2" customHeight="1" x14ac:dyDescent="0.45">
      <c r="A123" s="5">
        <v>3639</v>
      </c>
      <c r="B123" s="5">
        <v>5229</v>
      </c>
      <c r="C123" s="6" t="s">
        <v>137</v>
      </c>
      <c r="D123" s="7">
        <v>20000</v>
      </c>
    </row>
    <row r="124" spans="1:5" ht="19.2" customHeight="1" x14ac:dyDescent="0.45">
      <c r="A124" s="5">
        <v>3639</v>
      </c>
      <c r="B124" s="5">
        <v>5329</v>
      </c>
      <c r="C124" s="6" t="s">
        <v>138</v>
      </c>
      <c r="D124" s="7">
        <v>15000</v>
      </c>
    </row>
    <row r="125" spans="1:5" ht="19.2" customHeight="1" x14ac:dyDescent="0.45">
      <c r="A125" s="5">
        <v>3639</v>
      </c>
      <c r="B125" s="5">
        <v>5499</v>
      </c>
      <c r="C125" s="6" t="s">
        <v>139</v>
      </c>
      <c r="D125" s="7">
        <v>50000</v>
      </c>
    </row>
    <row r="126" spans="1:5" ht="19.2" customHeight="1" x14ac:dyDescent="0.45">
      <c r="A126" s="5">
        <v>3639</v>
      </c>
      <c r="B126" s="5">
        <v>6121</v>
      </c>
      <c r="C126" s="6" t="s">
        <v>140</v>
      </c>
      <c r="D126" s="7">
        <v>300000</v>
      </c>
    </row>
    <row r="127" spans="1:5" ht="19.2" customHeight="1" x14ac:dyDescent="0.45">
      <c r="A127" s="5">
        <v>3639</v>
      </c>
      <c r="B127" s="5">
        <v>6122</v>
      </c>
      <c r="C127" s="6" t="s">
        <v>141</v>
      </c>
      <c r="D127" s="7">
        <v>50000</v>
      </c>
    </row>
    <row r="128" spans="1:5" s="1" customFormat="1" ht="19.2" customHeight="1" x14ac:dyDescent="0.45">
      <c r="A128" s="8">
        <v>3639</v>
      </c>
      <c r="B128" s="8"/>
      <c r="C128" s="9" t="s">
        <v>245</v>
      </c>
      <c r="D128" s="10"/>
      <c r="E128" s="4">
        <f>SUM(D107:D127)</f>
        <v>2061000</v>
      </c>
    </row>
    <row r="129" spans="1:5" ht="19.2" customHeight="1" x14ac:dyDescent="0.45">
      <c r="A129" s="5">
        <v>3721</v>
      </c>
      <c r="B129" s="5">
        <v>5169</v>
      </c>
      <c r="C129" s="6" t="s">
        <v>142</v>
      </c>
      <c r="D129" s="7">
        <v>3000</v>
      </c>
    </row>
    <row r="130" spans="1:5" s="1" customFormat="1" ht="19.2" customHeight="1" x14ac:dyDescent="0.45">
      <c r="A130" s="8">
        <v>3721</v>
      </c>
      <c r="B130" s="8"/>
      <c r="C130" s="9" t="s">
        <v>246</v>
      </c>
      <c r="D130" s="10"/>
      <c r="E130" s="4">
        <f>SUM(D129)</f>
        <v>3000</v>
      </c>
    </row>
    <row r="131" spans="1:5" ht="19.2" customHeight="1" x14ac:dyDescent="0.45">
      <c r="A131" s="5">
        <v>3722</v>
      </c>
      <c r="B131" s="5">
        <v>5169</v>
      </c>
      <c r="C131" s="6" t="s">
        <v>143</v>
      </c>
      <c r="D131" s="7">
        <v>750000</v>
      </c>
    </row>
    <row r="132" spans="1:5" s="1" customFormat="1" ht="19.2" customHeight="1" x14ac:dyDescent="0.45">
      <c r="A132" s="8">
        <v>3722</v>
      </c>
      <c r="B132" s="8"/>
      <c r="C132" s="9" t="s">
        <v>247</v>
      </c>
      <c r="D132" s="10"/>
      <c r="E132" s="4">
        <f>SUM(D131)</f>
        <v>750000</v>
      </c>
    </row>
    <row r="133" spans="1:5" ht="19.2" customHeight="1" x14ac:dyDescent="0.45">
      <c r="A133" s="5">
        <v>3723</v>
      </c>
      <c r="B133" s="5">
        <v>5021</v>
      </c>
      <c r="C133" s="6" t="s">
        <v>144</v>
      </c>
      <c r="D133" s="7">
        <v>25000</v>
      </c>
    </row>
    <row r="134" spans="1:5" ht="19.2" customHeight="1" x14ac:dyDescent="0.45">
      <c r="A134" s="5">
        <v>3723</v>
      </c>
      <c r="B134" s="5">
        <v>5139</v>
      </c>
      <c r="C134" s="6" t="s">
        <v>145</v>
      </c>
      <c r="D134" s="7">
        <v>5000</v>
      </c>
    </row>
    <row r="135" spans="1:5" ht="19.2" customHeight="1" x14ac:dyDescent="0.45">
      <c r="A135" s="5">
        <v>3723</v>
      </c>
      <c r="B135" s="5">
        <v>5169</v>
      </c>
      <c r="C135" s="6" t="s">
        <v>146</v>
      </c>
      <c r="D135" s="7">
        <v>300000</v>
      </c>
    </row>
    <row r="136" spans="1:5" s="1" customFormat="1" ht="19.2" customHeight="1" x14ac:dyDescent="0.45">
      <c r="A136" s="8">
        <v>3723</v>
      </c>
      <c r="B136" s="8"/>
      <c r="C136" s="9" t="s">
        <v>248</v>
      </c>
      <c r="D136" s="10"/>
      <c r="E136" s="4">
        <f>SUM(D133:D135)</f>
        <v>330000</v>
      </c>
    </row>
    <row r="137" spans="1:5" ht="19.2" customHeight="1" x14ac:dyDescent="0.45">
      <c r="A137" s="5">
        <v>3725</v>
      </c>
      <c r="B137" s="5">
        <v>5139</v>
      </c>
      <c r="C137" s="6" t="s">
        <v>147</v>
      </c>
      <c r="D137" s="7">
        <v>5000</v>
      </c>
    </row>
    <row r="138" spans="1:5" ht="19.2" customHeight="1" x14ac:dyDescent="0.45">
      <c r="A138" s="5">
        <v>3725</v>
      </c>
      <c r="B138" s="5">
        <v>5169</v>
      </c>
      <c r="C138" s="6" t="s">
        <v>148</v>
      </c>
      <c r="D138" s="7">
        <v>400000</v>
      </c>
    </row>
    <row r="139" spans="1:5" s="1" customFormat="1" ht="19.2" customHeight="1" x14ac:dyDescent="0.45">
      <c r="A139" s="8">
        <v>3725</v>
      </c>
      <c r="B139" s="8"/>
      <c r="C139" s="9" t="s">
        <v>249</v>
      </c>
      <c r="D139" s="10"/>
      <c r="E139" s="4">
        <f>SUM(D137:D138)</f>
        <v>405000</v>
      </c>
    </row>
    <row r="140" spans="1:5" ht="19.2" customHeight="1" x14ac:dyDescent="0.45">
      <c r="A140" s="5">
        <v>3745</v>
      </c>
      <c r="B140" s="5">
        <v>5011</v>
      </c>
      <c r="C140" s="6" t="s">
        <v>149</v>
      </c>
      <c r="D140" s="7">
        <v>350000</v>
      </c>
    </row>
    <row r="141" spans="1:5" ht="19.2" customHeight="1" x14ac:dyDescent="0.45">
      <c r="A141" s="5">
        <v>3745</v>
      </c>
      <c r="B141" s="5">
        <v>5031</v>
      </c>
      <c r="C141" s="6" t="s">
        <v>150</v>
      </c>
      <c r="D141" s="7">
        <v>90000</v>
      </c>
    </row>
    <row r="142" spans="1:5" ht="19.2" customHeight="1" x14ac:dyDescent="0.45">
      <c r="A142" s="5">
        <v>3745</v>
      </c>
      <c r="B142" s="5">
        <v>5032</v>
      </c>
      <c r="C142" s="6" t="s">
        <v>151</v>
      </c>
      <c r="D142" s="7">
        <v>30000</v>
      </c>
    </row>
    <row r="143" spans="1:5" ht="19.2" customHeight="1" x14ac:dyDescent="0.45">
      <c r="A143" s="5">
        <v>3745</v>
      </c>
      <c r="B143" s="5">
        <v>5134</v>
      </c>
      <c r="C143" s="6" t="s">
        <v>152</v>
      </c>
      <c r="D143" s="7">
        <v>1000</v>
      </c>
    </row>
    <row r="144" spans="1:5" ht="19.2" customHeight="1" x14ac:dyDescent="0.45">
      <c r="A144" s="5">
        <v>3745</v>
      </c>
      <c r="B144" s="5">
        <v>5139</v>
      </c>
      <c r="C144" s="6" t="s">
        <v>153</v>
      </c>
      <c r="D144" s="7">
        <v>5000</v>
      </c>
    </row>
    <row r="145" spans="1:5" ht="19.2" customHeight="1" x14ac:dyDescent="0.45">
      <c r="A145" s="5">
        <v>3745</v>
      </c>
      <c r="B145" s="5">
        <v>5156</v>
      </c>
      <c r="C145" s="6" t="s">
        <v>154</v>
      </c>
      <c r="D145" s="7">
        <v>3000</v>
      </c>
    </row>
    <row r="146" spans="1:5" ht="19.2" customHeight="1" x14ac:dyDescent="0.45">
      <c r="A146" s="5">
        <v>3745</v>
      </c>
      <c r="B146" s="5">
        <v>5169</v>
      </c>
      <c r="C146" s="6" t="s">
        <v>155</v>
      </c>
      <c r="D146" s="7">
        <v>40000</v>
      </c>
    </row>
    <row r="147" spans="1:5" ht="19.2" customHeight="1" x14ac:dyDescent="0.45">
      <c r="A147" s="5">
        <v>3745</v>
      </c>
      <c r="B147" s="5">
        <v>5171</v>
      </c>
      <c r="C147" s="6" t="s">
        <v>156</v>
      </c>
      <c r="D147" s="7">
        <v>200000</v>
      </c>
    </row>
    <row r="148" spans="1:5" ht="19.2" customHeight="1" x14ac:dyDescent="0.45">
      <c r="A148" s="5">
        <v>3745</v>
      </c>
      <c r="B148" s="5">
        <v>5173</v>
      </c>
      <c r="C148" s="6" t="s">
        <v>157</v>
      </c>
      <c r="D148" s="7">
        <v>5000</v>
      </c>
    </row>
    <row r="149" spans="1:5" s="1" customFormat="1" ht="19.2" customHeight="1" x14ac:dyDescent="0.45">
      <c r="A149" s="8">
        <v>3745</v>
      </c>
      <c r="B149" s="8"/>
      <c r="C149" s="9" t="s">
        <v>250</v>
      </c>
      <c r="D149" s="10"/>
      <c r="E149" s="4">
        <f>SUM(D140:D148)</f>
        <v>724000</v>
      </c>
    </row>
    <row r="150" spans="1:5" ht="19.2" customHeight="1" x14ac:dyDescent="0.45">
      <c r="A150" s="5">
        <v>3749</v>
      </c>
      <c r="B150" s="5">
        <v>5169</v>
      </c>
      <c r="C150" s="6" t="s">
        <v>158</v>
      </c>
      <c r="D150" s="7">
        <v>150000</v>
      </c>
    </row>
    <row r="151" spans="1:5" ht="19.2" customHeight="1" x14ac:dyDescent="0.45">
      <c r="A151" s="5">
        <v>3749</v>
      </c>
      <c r="B151" s="5">
        <v>5171</v>
      </c>
      <c r="C151" s="6" t="s">
        <v>159</v>
      </c>
      <c r="D151" s="7">
        <v>10000</v>
      </c>
    </row>
    <row r="152" spans="1:5" s="1" customFormat="1" ht="19.2" customHeight="1" x14ac:dyDescent="0.45">
      <c r="A152" s="8">
        <v>3749</v>
      </c>
      <c r="B152" s="8"/>
      <c r="C152" s="9" t="s">
        <v>251</v>
      </c>
      <c r="D152" s="10"/>
      <c r="E152" s="4">
        <f>SUM(D150:D151)</f>
        <v>160000</v>
      </c>
    </row>
    <row r="153" spans="1:5" ht="19.2" customHeight="1" x14ac:dyDescent="0.45">
      <c r="A153" s="5">
        <v>4344</v>
      </c>
      <c r="B153" s="5">
        <v>5229</v>
      </c>
      <c r="C153" s="6" t="s">
        <v>160</v>
      </c>
      <c r="D153" s="7">
        <v>19000</v>
      </c>
    </row>
    <row r="154" spans="1:5" s="1" customFormat="1" ht="19.2" customHeight="1" x14ac:dyDescent="0.45">
      <c r="A154" s="8">
        <v>4344</v>
      </c>
      <c r="B154" s="8"/>
      <c r="C154" s="9" t="s">
        <v>252</v>
      </c>
      <c r="D154" s="10"/>
      <c r="E154" s="4">
        <f>SUM(D153)</f>
        <v>19000</v>
      </c>
    </row>
    <row r="155" spans="1:5" ht="19.2" customHeight="1" x14ac:dyDescent="0.45">
      <c r="A155" s="5">
        <v>4350</v>
      </c>
      <c r="B155" s="5">
        <v>5229</v>
      </c>
      <c r="C155" s="6" t="s">
        <v>161</v>
      </c>
      <c r="D155" s="7">
        <v>20000</v>
      </c>
    </row>
    <row r="156" spans="1:5" s="1" customFormat="1" ht="19.2" customHeight="1" x14ac:dyDescent="0.45">
      <c r="A156" s="8">
        <v>4350</v>
      </c>
      <c r="B156" s="8"/>
      <c r="C156" s="9" t="s">
        <v>253</v>
      </c>
      <c r="D156" s="10"/>
      <c r="E156" s="4">
        <f>SUM(D155)</f>
        <v>20000</v>
      </c>
    </row>
    <row r="157" spans="1:5" ht="19.2" customHeight="1" x14ac:dyDescent="0.45">
      <c r="A157" s="5">
        <v>4359</v>
      </c>
      <c r="B157" s="5">
        <v>5011</v>
      </c>
      <c r="C157" s="6" t="s">
        <v>162</v>
      </c>
      <c r="D157" s="7">
        <v>170000</v>
      </c>
    </row>
    <row r="158" spans="1:5" ht="19.2" customHeight="1" x14ac:dyDescent="0.45">
      <c r="A158" s="5">
        <v>4359</v>
      </c>
      <c r="B158" s="5">
        <v>5021</v>
      </c>
      <c r="C158" s="6" t="s">
        <v>163</v>
      </c>
      <c r="D158" s="7">
        <v>60000</v>
      </c>
    </row>
    <row r="159" spans="1:5" ht="19.2" customHeight="1" x14ac:dyDescent="0.45">
      <c r="A159" s="5">
        <v>4359</v>
      </c>
      <c r="B159" s="5">
        <v>5031</v>
      </c>
      <c r="C159" s="6" t="s">
        <v>164</v>
      </c>
      <c r="D159" s="7">
        <v>40000</v>
      </c>
    </row>
    <row r="160" spans="1:5" ht="19.2" customHeight="1" x14ac:dyDescent="0.45">
      <c r="A160" s="5">
        <v>4359</v>
      </c>
      <c r="B160" s="5">
        <v>5032</v>
      </c>
      <c r="C160" s="6" t="s">
        <v>165</v>
      </c>
      <c r="D160" s="7">
        <v>20000</v>
      </c>
    </row>
    <row r="161" spans="1:5" ht="19.2" customHeight="1" x14ac:dyDescent="0.45">
      <c r="A161" s="5">
        <v>4359</v>
      </c>
      <c r="B161" s="5">
        <v>5137</v>
      </c>
      <c r="C161" s="6" t="s">
        <v>166</v>
      </c>
      <c r="D161" s="7">
        <v>10000</v>
      </c>
    </row>
    <row r="162" spans="1:5" ht="19.2" customHeight="1" x14ac:dyDescent="0.45">
      <c r="A162" s="5">
        <v>4359</v>
      </c>
      <c r="B162" s="5">
        <v>5139</v>
      </c>
      <c r="C162" s="6" t="s">
        <v>167</v>
      </c>
      <c r="D162" s="7">
        <v>3000</v>
      </c>
    </row>
    <row r="163" spans="1:5" ht="19.2" customHeight="1" x14ac:dyDescent="0.45">
      <c r="A163" s="5">
        <v>4359</v>
      </c>
      <c r="B163" s="5">
        <v>5151</v>
      </c>
      <c r="C163" s="6" t="s">
        <v>168</v>
      </c>
      <c r="D163" s="7">
        <v>1000</v>
      </c>
    </row>
    <row r="164" spans="1:5" ht="19.2" customHeight="1" x14ac:dyDescent="0.45">
      <c r="A164" s="5">
        <v>4359</v>
      </c>
      <c r="B164" s="5">
        <v>5154</v>
      </c>
      <c r="C164" s="6" t="s">
        <v>169</v>
      </c>
      <c r="D164" s="7">
        <v>20000</v>
      </c>
    </row>
    <row r="165" spans="1:5" ht="19.2" customHeight="1" x14ac:dyDescent="0.45">
      <c r="A165" s="5">
        <v>4359</v>
      </c>
      <c r="B165" s="5">
        <v>5162</v>
      </c>
      <c r="C165" s="6" t="s">
        <v>170</v>
      </c>
      <c r="D165" s="7">
        <v>1000</v>
      </c>
    </row>
    <row r="166" spans="1:5" ht="19.2" customHeight="1" x14ac:dyDescent="0.45">
      <c r="A166" s="5">
        <v>4359</v>
      </c>
      <c r="B166" s="5">
        <v>5167</v>
      </c>
      <c r="C166" s="6" t="s">
        <v>171</v>
      </c>
      <c r="D166" s="7">
        <v>2000</v>
      </c>
    </row>
    <row r="167" spans="1:5" ht="19.2" customHeight="1" x14ac:dyDescent="0.45">
      <c r="A167" s="5">
        <v>4359</v>
      </c>
      <c r="B167" s="5">
        <v>5169</v>
      </c>
      <c r="C167" s="6" t="s">
        <v>172</v>
      </c>
      <c r="D167" s="7">
        <v>20000</v>
      </c>
    </row>
    <row r="168" spans="1:5" ht="19.2" customHeight="1" x14ac:dyDescent="0.45">
      <c r="A168" s="5">
        <v>4359</v>
      </c>
      <c r="B168" s="5">
        <v>5171</v>
      </c>
      <c r="C168" s="6" t="s">
        <v>173</v>
      </c>
      <c r="D168" s="7">
        <v>50000</v>
      </c>
    </row>
    <row r="169" spans="1:5" ht="19.2" customHeight="1" x14ac:dyDescent="0.45">
      <c r="A169" s="5">
        <v>4359</v>
      </c>
      <c r="B169" s="5">
        <v>5173</v>
      </c>
      <c r="C169" s="6" t="s">
        <v>174</v>
      </c>
      <c r="D169" s="7">
        <v>15000</v>
      </c>
    </row>
    <row r="170" spans="1:5" ht="19.2" customHeight="1" x14ac:dyDescent="0.45">
      <c r="A170" s="5">
        <v>4359</v>
      </c>
      <c r="B170" s="5">
        <v>5175</v>
      </c>
      <c r="C170" s="6" t="s">
        <v>175</v>
      </c>
      <c r="D170" s="7">
        <v>2000</v>
      </c>
    </row>
    <row r="171" spans="1:5" ht="19.2" customHeight="1" x14ac:dyDescent="0.45">
      <c r="A171" s="5">
        <v>4359</v>
      </c>
      <c r="B171" s="5">
        <v>5229</v>
      </c>
      <c r="C171" s="6" t="s">
        <v>176</v>
      </c>
      <c r="D171" s="7">
        <v>33000</v>
      </c>
    </row>
    <row r="172" spans="1:5" ht="19.2" customHeight="1" x14ac:dyDescent="0.45">
      <c r="A172" s="5">
        <v>4359</v>
      </c>
      <c r="B172" s="5">
        <v>5499</v>
      </c>
      <c r="C172" s="6" t="s">
        <v>177</v>
      </c>
      <c r="D172" s="7">
        <v>10000</v>
      </c>
    </row>
    <row r="173" spans="1:5" s="1" customFormat="1" ht="19.2" customHeight="1" x14ac:dyDescent="0.45">
      <c r="A173" s="8">
        <v>4359</v>
      </c>
      <c r="B173" s="8"/>
      <c r="C173" s="9" t="s">
        <v>254</v>
      </c>
      <c r="D173" s="10"/>
      <c r="E173" s="4">
        <f>SUM(D157:D172)</f>
        <v>457000</v>
      </c>
    </row>
    <row r="174" spans="1:5" ht="19.2" customHeight="1" x14ac:dyDescent="0.45">
      <c r="A174" s="5">
        <v>5213</v>
      </c>
      <c r="B174" s="5">
        <v>5903</v>
      </c>
      <c r="C174" s="6" t="s">
        <v>178</v>
      </c>
      <c r="D174" s="7">
        <v>50000</v>
      </c>
    </row>
    <row r="175" spans="1:5" s="1" customFormat="1" ht="19.2" customHeight="1" x14ac:dyDescent="0.45">
      <c r="A175" s="8">
        <v>5213</v>
      </c>
      <c r="B175" s="8"/>
      <c r="C175" s="9" t="s">
        <v>178</v>
      </c>
      <c r="D175" s="10"/>
      <c r="E175" s="4">
        <f>SUM(D174)</f>
        <v>50000</v>
      </c>
    </row>
    <row r="176" spans="1:5" ht="19.2" customHeight="1" x14ac:dyDescent="0.45">
      <c r="A176" s="5">
        <v>5311</v>
      </c>
      <c r="B176" s="5">
        <v>5321</v>
      </c>
      <c r="C176" s="6" t="s">
        <v>179</v>
      </c>
      <c r="D176" s="7">
        <v>80000</v>
      </c>
    </row>
    <row r="177" spans="1:5" s="1" customFormat="1" ht="19.2" customHeight="1" x14ac:dyDescent="0.45">
      <c r="A177" s="8">
        <v>5311</v>
      </c>
      <c r="B177" s="8"/>
      <c r="C177" s="9" t="s">
        <v>255</v>
      </c>
      <c r="D177" s="10"/>
      <c r="E177" s="4">
        <f>SUM(D176)</f>
        <v>80000</v>
      </c>
    </row>
    <row r="178" spans="1:5" ht="19.2" customHeight="1" x14ac:dyDescent="0.45">
      <c r="A178" s="5">
        <v>5512</v>
      </c>
      <c r="B178" s="5">
        <v>5021</v>
      </c>
      <c r="C178" s="6" t="s">
        <v>180</v>
      </c>
      <c r="D178" s="7">
        <v>50000</v>
      </c>
    </row>
    <row r="179" spans="1:5" ht="19.2" customHeight="1" x14ac:dyDescent="0.45">
      <c r="A179" s="5">
        <v>5512</v>
      </c>
      <c r="B179" s="5">
        <v>5134</v>
      </c>
      <c r="C179" s="6" t="s">
        <v>181</v>
      </c>
      <c r="D179" s="7">
        <v>50000</v>
      </c>
    </row>
    <row r="180" spans="1:5" ht="19.2" customHeight="1" x14ac:dyDescent="0.45">
      <c r="A180" s="5">
        <v>5512</v>
      </c>
      <c r="B180" s="5">
        <v>5136</v>
      </c>
      <c r="C180" s="6" t="s">
        <v>182</v>
      </c>
      <c r="D180" s="7">
        <v>1000</v>
      </c>
    </row>
    <row r="181" spans="1:5" ht="19.2" customHeight="1" x14ac:dyDescent="0.45">
      <c r="A181" s="5">
        <v>5512</v>
      </c>
      <c r="B181" s="5">
        <v>5137</v>
      </c>
      <c r="C181" s="6" t="s">
        <v>183</v>
      </c>
      <c r="D181" s="7">
        <v>50000</v>
      </c>
    </row>
    <row r="182" spans="1:5" ht="19.2" customHeight="1" x14ac:dyDescent="0.45">
      <c r="A182" s="5">
        <v>5512</v>
      </c>
      <c r="B182" s="5">
        <v>5139</v>
      </c>
      <c r="C182" s="6" t="s">
        <v>184</v>
      </c>
      <c r="D182" s="7">
        <v>30000</v>
      </c>
    </row>
    <row r="183" spans="1:5" ht="19.2" customHeight="1" x14ac:dyDescent="0.45">
      <c r="A183" s="5">
        <v>5512</v>
      </c>
      <c r="B183" s="5">
        <v>5151</v>
      </c>
      <c r="C183" s="6" t="s">
        <v>185</v>
      </c>
      <c r="D183" s="7">
        <v>2000</v>
      </c>
    </row>
    <row r="184" spans="1:5" ht="19.2" customHeight="1" x14ac:dyDescent="0.45">
      <c r="A184" s="5">
        <v>5512</v>
      </c>
      <c r="B184" s="5">
        <v>5154</v>
      </c>
      <c r="C184" s="6" t="s">
        <v>186</v>
      </c>
      <c r="D184" s="7">
        <v>20000</v>
      </c>
    </row>
    <row r="185" spans="1:5" ht="19.2" customHeight="1" x14ac:dyDescent="0.45">
      <c r="A185" s="5">
        <v>5512</v>
      </c>
      <c r="B185" s="5">
        <v>5156</v>
      </c>
      <c r="C185" s="6" t="s">
        <v>187</v>
      </c>
      <c r="D185" s="7">
        <v>12000</v>
      </c>
    </row>
    <row r="186" spans="1:5" ht="19.2" customHeight="1" x14ac:dyDescent="0.45">
      <c r="A186" s="5">
        <v>5512</v>
      </c>
      <c r="B186" s="5">
        <v>5162</v>
      </c>
      <c r="C186" s="6" t="s">
        <v>188</v>
      </c>
      <c r="D186" s="7">
        <v>1500</v>
      </c>
    </row>
    <row r="187" spans="1:5" ht="19.2" customHeight="1" x14ac:dyDescent="0.45">
      <c r="A187" s="5">
        <v>5512</v>
      </c>
      <c r="B187" s="5">
        <v>5167</v>
      </c>
      <c r="C187" s="6" t="s">
        <v>189</v>
      </c>
      <c r="D187" s="7">
        <v>10000</v>
      </c>
    </row>
    <row r="188" spans="1:5" ht="19.2" customHeight="1" x14ac:dyDescent="0.45">
      <c r="A188" s="5">
        <v>5512</v>
      </c>
      <c r="B188" s="5">
        <v>5169</v>
      </c>
      <c r="C188" s="6" t="s">
        <v>190</v>
      </c>
      <c r="D188" s="7">
        <v>15000</v>
      </c>
    </row>
    <row r="189" spans="1:5" ht="19.2" customHeight="1" x14ac:dyDescent="0.45">
      <c r="A189" s="5">
        <v>5512</v>
      </c>
      <c r="B189" s="5">
        <v>5171</v>
      </c>
      <c r="C189" s="6" t="s">
        <v>191</v>
      </c>
      <c r="D189" s="7">
        <v>50000</v>
      </c>
    </row>
    <row r="190" spans="1:5" ht="19.2" customHeight="1" x14ac:dyDescent="0.45">
      <c r="A190" s="5">
        <v>5512</v>
      </c>
      <c r="B190" s="5">
        <v>5173</v>
      </c>
      <c r="C190" s="6" t="s">
        <v>192</v>
      </c>
      <c r="D190" s="7">
        <v>5000</v>
      </c>
    </row>
    <row r="191" spans="1:5" ht="19.2" customHeight="1" x14ac:dyDescent="0.45">
      <c r="A191" s="5">
        <v>5512</v>
      </c>
      <c r="B191" s="5">
        <v>5194</v>
      </c>
      <c r="C191" s="6" t="s">
        <v>193</v>
      </c>
      <c r="D191" s="7">
        <v>2000</v>
      </c>
    </row>
    <row r="192" spans="1:5" ht="19.2" customHeight="1" x14ac:dyDescent="0.45">
      <c r="A192" s="5">
        <v>5512</v>
      </c>
      <c r="B192" s="5">
        <v>6121</v>
      </c>
      <c r="C192" s="6" t="s">
        <v>194</v>
      </c>
      <c r="D192" s="7">
        <v>200000</v>
      </c>
    </row>
    <row r="193" spans="1:5" s="1" customFormat="1" ht="19.2" customHeight="1" x14ac:dyDescent="0.45">
      <c r="A193" s="8">
        <v>5512</v>
      </c>
      <c r="B193" s="8"/>
      <c r="C193" s="9" t="s">
        <v>256</v>
      </c>
      <c r="D193" s="10"/>
      <c r="E193" s="4">
        <f>SUM(D178:D192)</f>
        <v>498500</v>
      </c>
    </row>
    <row r="194" spans="1:5" ht="19.2" customHeight="1" x14ac:dyDescent="0.45">
      <c r="A194" s="5">
        <v>6112</v>
      </c>
      <c r="B194" s="5">
        <v>5023</v>
      </c>
      <c r="C194" s="6" t="s">
        <v>195</v>
      </c>
      <c r="D194" s="7">
        <v>1280000</v>
      </c>
    </row>
    <row r="195" spans="1:5" ht="19.2" customHeight="1" x14ac:dyDescent="0.45">
      <c r="A195" s="5">
        <v>6112</v>
      </c>
      <c r="B195" s="5">
        <v>5031</v>
      </c>
      <c r="C195" s="6" t="s">
        <v>257</v>
      </c>
      <c r="D195" s="7">
        <v>212000</v>
      </c>
    </row>
    <row r="196" spans="1:5" ht="19.2" customHeight="1" x14ac:dyDescent="0.45">
      <c r="A196" s="5">
        <v>6112</v>
      </c>
      <c r="B196" s="5">
        <v>5032</v>
      </c>
      <c r="C196" s="6" t="s">
        <v>196</v>
      </c>
      <c r="D196" s="7">
        <v>179200</v>
      </c>
    </row>
    <row r="197" spans="1:5" s="1" customFormat="1" ht="19.2" customHeight="1" x14ac:dyDescent="0.45">
      <c r="A197" s="8">
        <v>6112</v>
      </c>
      <c r="B197" s="8"/>
      <c r="C197" s="9" t="s">
        <v>258</v>
      </c>
      <c r="D197" s="10"/>
      <c r="E197" s="4">
        <f>SUM(D194:D196)</f>
        <v>1671200</v>
      </c>
    </row>
    <row r="198" spans="1:5" ht="19.2" customHeight="1" x14ac:dyDescent="0.45">
      <c r="A198" s="5">
        <v>6171</v>
      </c>
      <c r="B198" s="5">
        <v>5011</v>
      </c>
      <c r="C198" s="6" t="s">
        <v>197</v>
      </c>
      <c r="D198" s="7">
        <v>980000</v>
      </c>
    </row>
    <row r="199" spans="1:5" ht="19.2" customHeight="1" x14ac:dyDescent="0.45">
      <c r="A199" s="5">
        <v>6171</v>
      </c>
      <c r="B199" s="5">
        <v>5021</v>
      </c>
      <c r="C199" s="6" t="s">
        <v>198</v>
      </c>
      <c r="D199" s="7">
        <v>70000</v>
      </c>
    </row>
    <row r="200" spans="1:5" ht="19.2" customHeight="1" x14ac:dyDescent="0.45">
      <c r="A200" s="5">
        <v>6171</v>
      </c>
      <c r="B200" s="5">
        <v>5031</v>
      </c>
      <c r="C200" s="6" t="s">
        <v>199</v>
      </c>
      <c r="D200" s="7">
        <v>240000</v>
      </c>
    </row>
    <row r="201" spans="1:5" ht="19.2" customHeight="1" x14ac:dyDescent="0.45">
      <c r="A201" s="5">
        <v>6171</v>
      </c>
      <c r="B201" s="5">
        <v>5032</v>
      </c>
      <c r="C201" s="6" t="s">
        <v>200</v>
      </c>
      <c r="D201" s="7">
        <v>90000</v>
      </c>
    </row>
    <row r="202" spans="1:5" ht="19.2" customHeight="1" x14ac:dyDescent="0.45">
      <c r="A202" s="5">
        <v>6171</v>
      </c>
      <c r="B202" s="5">
        <v>5038</v>
      </c>
      <c r="C202" s="6" t="s">
        <v>201</v>
      </c>
      <c r="D202" s="7">
        <v>20000</v>
      </c>
    </row>
    <row r="203" spans="1:5" ht="19.2" customHeight="1" x14ac:dyDescent="0.45">
      <c r="A203" s="5">
        <v>6171</v>
      </c>
      <c r="B203" s="5">
        <v>5134</v>
      </c>
      <c r="C203" s="6" t="s">
        <v>202</v>
      </c>
      <c r="D203" s="7">
        <v>2000</v>
      </c>
    </row>
    <row r="204" spans="1:5" ht="19.2" customHeight="1" x14ac:dyDescent="0.45">
      <c r="A204" s="5">
        <v>6171</v>
      </c>
      <c r="B204" s="5">
        <v>5136</v>
      </c>
      <c r="C204" s="6" t="s">
        <v>203</v>
      </c>
      <c r="D204" s="7">
        <v>15000</v>
      </c>
    </row>
    <row r="205" spans="1:5" ht="19.2" customHeight="1" x14ac:dyDescent="0.45">
      <c r="A205" s="5">
        <v>6171</v>
      </c>
      <c r="B205" s="5">
        <v>5137</v>
      </c>
      <c r="C205" s="6" t="s">
        <v>204</v>
      </c>
      <c r="D205" s="7">
        <v>10000</v>
      </c>
    </row>
    <row r="206" spans="1:5" ht="19.2" customHeight="1" x14ac:dyDescent="0.45">
      <c r="A206" s="5">
        <v>6171</v>
      </c>
      <c r="B206" s="5">
        <v>5139</v>
      </c>
      <c r="C206" s="6" t="s">
        <v>205</v>
      </c>
      <c r="D206" s="7">
        <v>100000</v>
      </c>
    </row>
    <row r="207" spans="1:5" ht="19.2" customHeight="1" x14ac:dyDescent="0.45">
      <c r="A207" s="5">
        <v>6171</v>
      </c>
      <c r="B207" s="5">
        <v>5151</v>
      </c>
      <c r="C207" s="6" t="s">
        <v>206</v>
      </c>
      <c r="D207" s="7">
        <v>5000</v>
      </c>
    </row>
    <row r="208" spans="1:5" ht="19.2" customHeight="1" x14ac:dyDescent="0.45">
      <c r="A208" s="5">
        <v>6171</v>
      </c>
      <c r="B208" s="5">
        <v>5153</v>
      </c>
      <c r="C208" s="6" t="s">
        <v>207</v>
      </c>
      <c r="D208" s="7">
        <v>60000</v>
      </c>
    </row>
    <row r="209" spans="1:5" ht="19.2" customHeight="1" x14ac:dyDescent="0.45">
      <c r="A209" s="5">
        <v>6171</v>
      </c>
      <c r="B209" s="5">
        <v>5154</v>
      </c>
      <c r="C209" s="6" t="s">
        <v>208</v>
      </c>
      <c r="D209" s="7">
        <v>60000</v>
      </c>
    </row>
    <row r="210" spans="1:5" ht="19.2" customHeight="1" x14ac:dyDescent="0.45">
      <c r="A210" s="5">
        <v>6171</v>
      </c>
      <c r="B210" s="5">
        <v>5161</v>
      </c>
      <c r="C210" s="6" t="s">
        <v>209</v>
      </c>
      <c r="D210" s="7">
        <v>4500</v>
      </c>
    </row>
    <row r="211" spans="1:5" ht="19.2" customHeight="1" x14ac:dyDescent="0.45">
      <c r="A211" s="5">
        <v>6171</v>
      </c>
      <c r="B211" s="5">
        <v>5162</v>
      </c>
      <c r="C211" s="6" t="s">
        <v>210</v>
      </c>
      <c r="D211" s="7">
        <v>50000</v>
      </c>
    </row>
    <row r="212" spans="1:5" ht="19.2" customHeight="1" x14ac:dyDescent="0.45">
      <c r="A212" s="5">
        <v>6171</v>
      </c>
      <c r="B212" s="5">
        <v>5167</v>
      </c>
      <c r="C212" s="6" t="s">
        <v>211</v>
      </c>
      <c r="D212" s="7">
        <v>10000</v>
      </c>
    </row>
    <row r="213" spans="1:5" ht="19.2" customHeight="1" x14ac:dyDescent="0.45">
      <c r="A213" s="5">
        <v>6171</v>
      </c>
      <c r="B213" s="5">
        <v>5168</v>
      </c>
      <c r="C213" s="6" t="s">
        <v>212</v>
      </c>
      <c r="D213" s="7">
        <v>150000</v>
      </c>
    </row>
    <row r="214" spans="1:5" ht="19.2" customHeight="1" x14ac:dyDescent="0.45">
      <c r="A214" s="5">
        <v>6171</v>
      </c>
      <c r="B214" s="5">
        <v>5169</v>
      </c>
      <c r="C214" s="6" t="s">
        <v>213</v>
      </c>
      <c r="D214" s="7">
        <v>80000</v>
      </c>
    </row>
    <row r="215" spans="1:5" ht="19.2" customHeight="1" x14ac:dyDescent="0.45">
      <c r="A215" s="5">
        <v>6171</v>
      </c>
      <c r="B215" s="5">
        <v>5171</v>
      </c>
      <c r="C215" s="6" t="s">
        <v>214</v>
      </c>
      <c r="D215" s="7">
        <v>15000</v>
      </c>
    </row>
    <row r="216" spans="1:5" ht="19.2" customHeight="1" x14ac:dyDescent="0.45">
      <c r="A216" s="5">
        <v>6171</v>
      </c>
      <c r="B216" s="5">
        <v>5173</v>
      </c>
      <c r="C216" s="6" t="s">
        <v>215</v>
      </c>
      <c r="D216" s="7">
        <v>10000</v>
      </c>
    </row>
    <row r="217" spans="1:5" ht="19.2" customHeight="1" x14ac:dyDescent="0.45">
      <c r="A217" s="5">
        <v>6171</v>
      </c>
      <c r="B217" s="5">
        <v>5175</v>
      </c>
      <c r="C217" s="6" t="s">
        <v>216</v>
      </c>
      <c r="D217" s="7">
        <v>35000</v>
      </c>
    </row>
    <row r="218" spans="1:5" ht="19.2" customHeight="1" x14ac:dyDescent="0.45">
      <c r="A218" s="5">
        <v>6171</v>
      </c>
      <c r="B218" s="5">
        <v>5194</v>
      </c>
      <c r="C218" s="6" t="s">
        <v>217</v>
      </c>
      <c r="D218" s="7">
        <v>5000</v>
      </c>
    </row>
    <row r="219" spans="1:5" ht="19.2" customHeight="1" x14ac:dyDescent="0.45">
      <c r="A219" s="5">
        <v>6171</v>
      </c>
      <c r="B219" s="5">
        <v>5321</v>
      </c>
      <c r="C219" s="6" t="s">
        <v>218</v>
      </c>
      <c r="D219" s="7">
        <v>5000</v>
      </c>
    </row>
    <row r="220" spans="1:5" ht="19.2" customHeight="1" x14ac:dyDescent="0.45">
      <c r="A220" s="5">
        <v>6171</v>
      </c>
      <c r="B220" s="5">
        <v>5362</v>
      </c>
      <c r="C220" s="6" t="s">
        <v>219</v>
      </c>
      <c r="D220" s="7">
        <v>3000</v>
      </c>
    </row>
    <row r="221" spans="1:5" ht="19.2" customHeight="1" x14ac:dyDescent="0.45">
      <c r="A221" s="5">
        <v>6171</v>
      </c>
      <c r="B221" s="5">
        <v>5365</v>
      </c>
      <c r="C221" s="6" t="s">
        <v>220</v>
      </c>
      <c r="D221" s="7">
        <v>1000</v>
      </c>
    </row>
    <row r="222" spans="1:5" ht="19.2" customHeight="1" x14ac:dyDescent="0.45">
      <c r="A222" s="5">
        <v>6171</v>
      </c>
      <c r="B222" s="5">
        <v>5499</v>
      </c>
      <c r="C222" s="6" t="s">
        <v>221</v>
      </c>
      <c r="D222" s="7">
        <v>10000</v>
      </c>
    </row>
    <row r="223" spans="1:5" s="1" customFormat="1" ht="19.2" customHeight="1" x14ac:dyDescent="0.45">
      <c r="A223" s="8">
        <v>6171</v>
      </c>
      <c r="B223" s="8"/>
      <c r="C223" s="9" t="s">
        <v>259</v>
      </c>
      <c r="D223" s="10"/>
      <c r="E223" s="4">
        <f>SUM(D198:D222)</f>
        <v>2030500</v>
      </c>
    </row>
    <row r="224" spans="1:5" ht="19.2" customHeight="1" x14ac:dyDescent="0.45">
      <c r="A224" s="8">
        <v>6310</v>
      </c>
      <c r="B224" s="5">
        <v>5163</v>
      </c>
      <c r="C224" s="6" t="s">
        <v>222</v>
      </c>
      <c r="D224" s="10">
        <v>20000</v>
      </c>
    </row>
    <row r="225" spans="1:4" ht="19.2" customHeight="1" x14ac:dyDescent="0.45">
      <c r="A225" s="8">
        <v>6320</v>
      </c>
      <c r="B225" s="5">
        <v>5163</v>
      </c>
      <c r="C225" s="6" t="s">
        <v>223</v>
      </c>
      <c r="D225" s="10">
        <v>50000</v>
      </c>
    </row>
    <row r="226" spans="1:4" ht="19.2" customHeight="1" x14ac:dyDescent="0.45">
      <c r="A226" s="8">
        <v>6399</v>
      </c>
      <c r="B226" s="5">
        <v>5365</v>
      </c>
      <c r="C226" s="6" t="s">
        <v>224</v>
      </c>
      <c r="D226" s="10">
        <v>750000</v>
      </c>
    </row>
    <row r="227" spans="1:4" ht="19.2" customHeight="1" x14ac:dyDescent="0.45">
      <c r="A227" s="8">
        <v>6402</v>
      </c>
      <c r="B227" s="5">
        <v>5364</v>
      </c>
      <c r="C227" s="6" t="s">
        <v>225</v>
      </c>
      <c r="D227" s="10">
        <v>65000</v>
      </c>
    </row>
    <row r="228" spans="1:4" ht="19.2" customHeight="1" x14ac:dyDescent="0.45"/>
    <row r="229" spans="1:4" ht="19.2" customHeight="1" x14ac:dyDescent="0.45">
      <c r="A229" s="1"/>
      <c r="B229" s="1"/>
      <c r="C229" s="1" t="s">
        <v>35</v>
      </c>
      <c r="D229" s="4">
        <f>SUM(D3:D227)</f>
        <v>26945000</v>
      </c>
    </row>
    <row r="231" spans="1:4" x14ac:dyDescent="0.45">
      <c r="A231" s="2" t="s">
        <v>263</v>
      </c>
    </row>
    <row r="232" spans="1:4" x14ac:dyDescent="0.45">
      <c r="A232" s="2" t="s">
        <v>265</v>
      </c>
    </row>
    <row r="233" spans="1:4" x14ac:dyDescent="0.45">
      <c r="A233" s="2" t="s">
        <v>264</v>
      </c>
      <c r="C233" s="16"/>
    </row>
    <row r="234" spans="1:4" x14ac:dyDescent="0.45">
      <c r="A234" s="2" t="s">
        <v>260</v>
      </c>
    </row>
  </sheetData>
  <pageMargins left="0.19685039370078738" right="0.19685039370078738" top="0.39370078740157477" bottom="0.59055118110236215" header="0.39370078740157477" footer="0.19685039370078738"/>
  <pageSetup paperSize="9" scale="98" fitToHeight="0" orientation="landscape" r:id="rId1"/>
  <headerFooter>
    <oddHeader>&amp;R&amp;11&amp;"Calibri"&amp;IDatum poslední úpravy návrhu 5.11.2025</oddHeader>
    <oddFooter>&amp;L&amp;"Calibri,Kurzíva"Sumář za paragrafy + položky 
&amp;R&amp;"Calibri,Kurzíva"Stránka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Příjmy</vt:lpstr>
      <vt:lpstr>Výdaje</vt:lpstr>
      <vt:lpstr>Příjmy!Názvy_tisku</vt:lpstr>
      <vt:lpstr>Výdaje!Názvy_tisku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Vysočina</dc:creator>
  <cp:lastModifiedBy>Barbora Langerová</cp:lastModifiedBy>
  <cp:lastPrinted>2025-12-10T07:12:44Z</cp:lastPrinted>
  <dcterms:created xsi:type="dcterms:W3CDTF">2025-11-05T11:44:02Z</dcterms:created>
  <dcterms:modified xsi:type="dcterms:W3CDTF">2025-12-10T07:55:00Z</dcterms:modified>
</cp:coreProperties>
</file>